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5" yWindow="65521" windowWidth="11550" windowHeight="9705" tabRatio="693"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'[2].xls].xls].xls].xls].xls].xls].xls].xls].xls].xls].xls].xls].xls].xls].xls].xls].xls].xls].xls].xls].xls].xls].xls].xls].xls].xls].xls].xls].xls].xls]ABRIL'!$A$1:$AC$42</definedName>
    <definedName name="AGO_1" localSheetId="1">#REF!</definedName>
    <definedName name="AGO_1">'SACDIC'!$A$1:$AC$42</definedName>
    <definedName name="_xlnm.Print_Area" localSheetId="2">'CARATULA'!$A$1:$Q$88</definedName>
    <definedName name="_xlnm.Print_Area" localSheetId="11">'DATOSDOC'!$A$1:$AD$19</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'CARATULA'!$A$1:$Q$88</definedName>
    <definedName name="CARATULA" localSheetId="1">#REF!</definedName>
    <definedName name="CARATULA">#REF!</definedName>
    <definedName name="DDJJ_CUAT_PAR" localSheetId="8">'DDJJ_CUAT_PAR'!$A$1:$P$84</definedName>
    <definedName name="DDJJ_CUAT_PAR" localSheetId="1">#REF!</definedName>
    <definedName name="DDJJ_CUAT_PAR">#REF!</definedName>
    <definedName name="ENE_1" localSheetId="10">'DATOSEMP'!#REF!</definedName>
    <definedName name="ENE_1">'[2].xls].xls].xls].xls].xls].xls].xls].xls].xls].xls].xls].xls].xls].xls].xls].xls].xls].xls].xls].xls].xls].xls].xls].xls].xls].xls].xls].xls].xls].xls]ENE'!$A$1:$AC$42</definedName>
    <definedName name="FEB_1" localSheetId="5">'NOV'!$A$1:$AC$42</definedName>
    <definedName name="FEB_1">'[2].xls].xls].xls].xls].xls].xls].xls].xls].xls].xls].xls].xls].xls].xls].xls].xls].xls].xls].xls].xls].xls].xls].xls].xls].xls].xls].xls].xls].xls].xls]FEB'!$A$1:$AC$42</definedName>
    <definedName name="FEB_10" localSheetId="5">'NOV'!#REF!</definedName>
    <definedName name="FEB_11" localSheetId="5">'NOV'!#REF!</definedName>
    <definedName name="FEB_12" localSheetId="5">'NOV'!#REF!</definedName>
    <definedName name="FEB_13" localSheetId="5">'NOV'!#REF!</definedName>
    <definedName name="FEB_2" localSheetId="5">'NOV'!#REF!</definedName>
    <definedName name="FEB_3" localSheetId="5">'NOV'!#REF!</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'DATOSDOC'!$A$1:$AD$19</definedName>
    <definedName name="HOJA_10" localSheetId="11">'DATOSDOC'!#REF!</definedName>
    <definedName name="HOJA_13" localSheetId="11">'DATOSDOC'!#REF!</definedName>
    <definedName name="HOJA_16" localSheetId="11">'DATOSDOC'!#REF!</definedName>
    <definedName name="HOJA_19" localSheetId="11">'DATOSDOC'!$A$38:$AD$55</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R_Y_LEER">#REF!</definedName>
    <definedName name="JUL_1" localSheetId="1">#REF!</definedName>
    <definedName name="JUL_1">'DIC'!$A$1:$AC$42</definedName>
    <definedName name="JUN_1" localSheetId="1">#REF!</definedName>
    <definedName name="JUN_1">'OCT'!$A$1:$AC$42</definedName>
    <definedName name="MAR_1">'[2].xls].xls].xls].xls].xls].xls].xls].xls].xls].xls].xls].xls].xls].xls].xls].xls].xls].xls].xls].xls].xls].xls].xls].xls].xls].xls].xls].xls].xls].xls]MAR'!$A$1:$AC$42</definedName>
    <definedName name="MAY_1" localSheetId="1">#REF!</definedName>
    <definedName name="MAY_1">'SET'!$A$1:$AC$42</definedName>
    <definedName name="NOV">#REF!</definedName>
    <definedName name="NOVEDADES">#REF!</definedName>
    <definedName name="SACJUN_1" localSheetId="1">#REF!</definedName>
    <definedName name="SACJUN_1">'NOV'!$A$1:$AC$42</definedName>
  </definedNames>
  <calcPr fullCalcOnLoad="1" iterate="1" iterateCount="1" iterateDelta="0.001"/>
</workbook>
</file>

<file path=xl/sharedStrings.xml><?xml version="1.0" encoding="utf-8"?>
<sst xmlns="http://schemas.openxmlformats.org/spreadsheetml/2006/main" count="1050" uniqueCount="315">
  <si>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</si>
  <si>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</si>
  <si>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</si>
  <si>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</si>
  <si>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</si>
  <si>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</si>
  <si>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</si>
  <si>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</si>
  <si>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</si>
  <si>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</si>
  <si>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</si>
  <si>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</si>
  <si>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</si>
  <si>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</si>
  <si>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</si>
  <si>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</si>
  <si>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</si>
  <si>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</si>
  <si>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</si>
  <si>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</si>
  <si>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</si>
  <si>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</si>
  <si>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</si>
  <si>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</si>
  <si>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</si>
  <si>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</si>
  <si>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</si>
  <si>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</si>
  <si>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</si>
  <si>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</si>
  <si>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</si>
  <si>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</si>
  <si>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</si>
  <si>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</si>
  <si>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</si>
  <si>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</si>
  <si>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</si>
  <si>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</si>
  <si>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</si>
  <si>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</si>
  <si>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</si>
  <si>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</si>
  <si>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</si>
  <si>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</si>
  <si>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</si>
  <si>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</si>
  <si>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</si>
  <si>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</si>
  <si>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</si>
  <si>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</si>
  <si>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</si>
  <si>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</si>
  <si>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</si>
  <si>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</si>
  <si>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</si>
  <si>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</si>
  <si>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</si>
  <si>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</si>
  <si>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</si>
  <si>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</si>
  <si>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</si>
  <si>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</si>
  <si>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</si>
  <si>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</si>
  <si>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</si>
  <si>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</si>
  <si>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</si>
  <si>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</si>
  <si>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</si>
  <si>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</si>
  <si>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</si>
  <si>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</si>
  <si>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</si>
  <si>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</si>
  <si>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</si>
  <si>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</si>
  <si>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</si>
  <si>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</si>
  <si>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</si>
  <si>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</si>
  <si>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</si>
  <si>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</si>
  <si>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</si>
  <si>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</si>
  <si>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</si>
  <si>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</si>
  <si>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</si>
  <si>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</si>
  <si>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</si>
  <si>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</si>
  <si>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</si>
  <si>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</si>
  <si>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</si>
  <si>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</si>
  <si>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</si>
  <si>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</si>
  <si>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</si>
  <si>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</si>
  <si>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</si>
  <si>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</si>
  <si>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</si>
  <si>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</si>
  <si>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</si>
  <si>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</si>
  <si>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</si>
  <si>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</si>
  <si>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</si>
  <si>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</si>
  <si>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</si>
  <si>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</si>
  <si>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</si>
  <si>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</si>
  <si>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</si>
  <si>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</si>
  <si>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</si>
  <si>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</si>
  <si>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</si>
  <si>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</si>
  <si>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</si>
  <si>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</si>
  <si>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</si>
  <si>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</si>
  <si>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</si>
  <si>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</si>
  <si>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</si>
  <si>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</si>
  <si>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</si>
  <si>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</si>
  <si>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</si>
  <si>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</si>
  <si>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</si>
  <si>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</si>
  <si>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</si>
  <si>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</si>
  <si>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</si>
  <si>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</si>
  <si>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</si>
  <si>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</si>
  <si>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</si>
  <si>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</si>
  <si>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</si>
  <si>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</si>
  <si>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</si>
  <si>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</si>
  <si>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</si>
  <si>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</si>
  <si>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</si>
  <si>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</si>
  <si>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</si>
  <si>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</si>
  <si>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</si>
  <si>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</si>
  <si>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</si>
  <si>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</si>
  <si>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</si>
  <si>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</si>
  <si>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</si>
  <si>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</si>
  <si>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</si>
  <si>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</si>
  <si>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</si>
  <si>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</si>
  <si>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1 a 18 cargos docentes</t>
  </si>
  <si>
    <t>HOJA N° 1/1</t>
  </si>
  <si>
    <t>TOTALES HOJA N° 1/1</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</si>
  <si>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</si>
  <si>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</si>
  <si>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</si>
  <si>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</si>
  <si>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</si>
  <si>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</si>
  <si>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</si>
  <si>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</si>
  <si>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</si>
  <si>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</si>
  <si>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</si>
  <si>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</si>
  <si>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</si>
  <si>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</si>
  <si>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</si>
  <si>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</si>
  <si>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</si>
  <si>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</si>
  <si>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</si>
  <si>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</si>
  <si>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</si>
  <si>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</si>
  <si>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</si>
  <si>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</si>
  <si>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</si>
  <si>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</si>
  <si>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</si>
  <si>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</si>
  <si>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</si>
  <si>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</si>
  <si>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</si>
  <si>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</si>
  <si>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</si>
  <si>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</si>
  <si>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</si>
  <si>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</si>
  <si>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</si>
  <si>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</si>
  <si>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</si>
  <si>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</si>
  <si>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</si>
  <si>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</si>
  <si>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</si>
  <si>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</si>
  <si>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</si>
  <si>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</si>
  <si>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</si>
  <si>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</si>
  <si>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</si>
  <si>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</si>
  <si>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</si>
  <si>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</si>
  <si>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</si>
  <si>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</si>
  <si>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</si>
  <si>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</si>
  <si>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</si>
  <si>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</si>
  <si>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</si>
  <si>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</si>
  <si>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</si>
  <si>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</si>
  <si>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t>
  </si>
  <si>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</si>
  <si>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</si>
  <si>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</si>
  <si>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</si>
  <si>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</si>
  <si>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</si>
  <si>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</si>
  <si>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</si>
  <si>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</si>
  <si>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</si>
  <si>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</si>
  <si>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</si>
  <si>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</si>
  <si>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</si>
  <si>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</si>
  <si>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</si>
  <si>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</si>
  <si>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</si>
  <si>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</si>
  <si>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</si>
  <si>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</si>
  <si>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</si>
  <si>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</si>
  <si>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</si>
  <si>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</si>
  <si>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</si>
  <si>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</si>
  <si>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</si>
  <si>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</si>
  <si>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</si>
  <si>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</si>
  <si>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</si>
  <si>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</si>
  <si>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</si>
  <si>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</si>
  <si>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</si>
  <si>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</si>
  <si>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</si>
  <si>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</si>
  <si>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</si>
  <si>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</si>
  <si>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</si>
  <si>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2)  RESOLUCION IPS N° 8/2001 del 11-10-2001 (B.O. 29/10/01) parte pertinente (Modificada por Resolución N° 9/12 del 28/08/2012, articulo 4º): </t>
  </si>
  <si>
    <t xml:space="preserve">Lugar y fecha de emisión: .............................................................................., .......... de .............................................. de 20 ......    </t>
  </si>
  <si>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</si>
  <si>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</si>
  <si>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</si>
  <si>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</si>
  <si>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</si>
  <si>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</si>
  <si>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</si>
  <si>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</si>
  <si>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 17/17</t>
  </si>
  <si>
    <t>R.07/11</t>
  </si>
  <si>
    <t>R.04/14</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</si>
  <si>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</si>
  <si>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</si>
  <si>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</si>
  <si>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</si>
  <si>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</si>
  <si>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</si>
  <si>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</si>
  <si>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</si>
  <si>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</si>
  <si>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DIRECCION DE EDUCACION DE GESTION PRIVADA</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</si>
  <si>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</si>
  <si>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 xml:space="preserve">           REPORTE CONTROL_DIPREGEP20</t>
  </si>
  <si>
    <t>PUNTO 1)  Aplicativo CONTROL_DIPREGEP20</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</si>
  <si>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</si>
  <si>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</si>
  <si>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</si>
  <si>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TERCER CUATRIMESTRE</t>
  </si>
  <si>
    <t>OCTUBRE</t>
  </si>
  <si>
    <t>NOVIEMBRE</t>
  </si>
  <si>
    <t>DICIEMBRE</t>
  </si>
  <si>
    <t>SAC DICIEMBRE</t>
  </si>
  <si>
    <t>SETIEMBRE</t>
  </si>
  <si>
    <t>TERCERO</t>
  </si>
  <si>
    <t>SAC DICIEM</t>
  </si>
  <si>
    <t xml:space="preserve">   07-09-19</t>
  </si>
  <si>
    <t>Contrib Patronal</t>
  </si>
  <si>
    <t>AÑO 2020</t>
  </si>
  <si>
    <t>2020/09</t>
  </si>
  <si>
    <t>2020/10</t>
  </si>
  <si>
    <t>2020/11</t>
  </si>
  <si>
    <t>2020/12</t>
  </si>
  <si>
    <t>2020/12SAC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</si>
</sst>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1">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color indexed="63"/>
      </bottom>
    </border>
    <border>
      <left>
        <color indexed="63"/>
      </left>
      <right>
        <color indexed="63"/>
      </right>
      <top style="dotted"/>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60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alignment horizontal="left"/>
      <protection/>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locked="0"/>
    </xf>
    <xf numFmtId="43" fontId="11" fillId="0" borderId="10" xfId="49"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9"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9" applyNumberFormat="1" applyFont="1" applyBorder="1" applyAlignment="1" applyProtection="1">
      <alignment horizontal="center"/>
      <protection locked="0"/>
    </xf>
    <xf numFmtId="4" fontId="11" fillId="0" borderId="10" xfId="49" applyNumberFormat="1" applyFont="1" applyBorder="1" applyAlignment="1" applyProtection="1">
      <alignment/>
      <protection locked="0"/>
    </xf>
    <xf numFmtId="43" fontId="11" fillId="0" borderId="10" xfId="49"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0" fillId="0" borderId="60" xfId="0" applyBorder="1" applyAlignment="1">
      <alignment/>
    </xf>
    <xf numFmtId="0" fontId="4" fillId="0" borderId="36" xfId="0" applyFont="1" applyBorder="1" applyAlignment="1">
      <alignment/>
    </xf>
    <xf numFmtId="0" fontId="2" fillId="0" borderId="61" xfId="0" applyFont="1" applyBorder="1" applyAlignment="1" applyProtection="1">
      <alignment horizontal="left"/>
      <protection/>
    </xf>
    <xf numFmtId="43" fontId="10" fillId="0" borderId="54" xfId="49"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0" fontId="4" fillId="0" borderId="62" xfId="0" applyFont="1" applyBorder="1" applyAlignment="1" quotePrefix="1">
      <alignment/>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xf>
    <xf numFmtId="1" fontId="4" fillId="0" borderId="54" xfId="49" applyNumberFormat="1" applyFont="1" applyBorder="1" applyAlignment="1" applyProtection="1" quotePrefix="1">
      <alignment horizontal="center"/>
      <protection/>
    </xf>
    <xf numFmtId="0" fontId="0" fillId="0" borderId="63" xfId="0" applyBorder="1" applyAlignment="1" applyProtection="1">
      <alignment horizontal="center"/>
      <protection/>
    </xf>
    <xf numFmtId="4" fontId="0" fillId="0" borderId="10" xfId="49" applyNumberFormat="1" applyFont="1" applyBorder="1" applyAlignment="1" applyProtection="1" quotePrefix="1">
      <alignment horizontal="center"/>
      <protection locked="0"/>
    </xf>
    <xf numFmtId="4" fontId="0" fillId="0" borderId="59" xfId="49" applyNumberFormat="1" applyFont="1" applyBorder="1" applyAlignment="1" applyProtection="1" quotePrefix="1">
      <alignment horizontal="center"/>
      <protection locked="0"/>
    </xf>
    <xf numFmtId="4" fontId="4" fillId="0" borderId="54" xfId="49" applyNumberFormat="1" applyFont="1" applyBorder="1" applyAlignment="1" applyProtection="1" quotePrefix="1">
      <alignment horizontal="right"/>
      <protection/>
    </xf>
    <xf numFmtId="4" fontId="0" fillId="0" borderId="19" xfId="49" applyNumberFormat="1" applyFont="1" applyBorder="1" applyAlignment="1" applyProtection="1" quotePrefix="1">
      <alignment horizontal="center"/>
      <protection locked="0"/>
    </xf>
    <xf numFmtId="4" fontId="0" fillId="0" borderId="64" xfId="49"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5" xfId="0" applyFont="1" applyBorder="1" applyAlignment="1" applyProtection="1">
      <alignment horizontal="center"/>
      <protection/>
    </xf>
    <xf numFmtId="0" fontId="4" fillId="0" borderId="66"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206" fontId="0" fillId="0" borderId="10" xfId="49" applyNumberFormat="1" applyFont="1" applyFill="1" applyBorder="1" applyAlignment="1" applyProtection="1" quotePrefix="1">
      <alignment horizontal="center"/>
      <protection/>
    </xf>
    <xf numFmtId="206" fontId="0" fillId="0" borderId="10" xfId="49" applyNumberFormat="1" applyFont="1" applyBorder="1" applyAlignment="1" applyProtection="1" quotePrefix="1">
      <alignment horizontal="center"/>
      <protection/>
    </xf>
    <xf numFmtId="4" fontId="0" fillId="0" borderId="10" xfId="49"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9"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9"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9" applyNumberFormat="1" applyFont="1" applyBorder="1" applyAlignment="1" applyProtection="1">
      <alignment horizontal="center"/>
      <protection/>
    </xf>
    <xf numFmtId="43" fontId="11" fillId="0" borderId="10" xfId="49" applyFont="1" applyBorder="1" applyAlignment="1" applyProtection="1">
      <alignment horizontal="center"/>
      <protection/>
    </xf>
    <xf numFmtId="43" fontId="11" fillId="0" borderId="33" xfId="49" applyNumberFormat="1" applyFont="1" applyBorder="1" applyAlignment="1" applyProtection="1">
      <alignment/>
      <protection/>
    </xf>
    <xf numFmtId="0" fontId="3" fillId="0" borderId="0" xfId="0" applyFont="1" applyAlignment="1" applyProtection="1">
      <alignment/>
      <protection/>
    </xf>
    <xf numFmtId="43" fontId="11" fillId="0" borderId="33" xfId="49" applyNumberFormat="1" applyFont="1" applyBorder="1" applyAlignment="1" applyProtection="1">
      <alignment horizontal="center"/>
      <protection/>
    </xf>
    <xf numFmtId="194" fontId="2" fillId="0" borderId="33" xfId="49" applyNumberFormat="1" applyFont="1" applyBorder="1" applyAlignment="1" applyProtection="1">
      <alignment horizontal="right"/>
      <protection/>
    </xf>
    <xf numFmtId="0" fontId="0" fillId="0" borderId="0" xfId="0" applyFill="1" applyBorder="1" applyAlignment="1">
      <alignment/>
    </xf>
    <xf numFmtId="0" fontId="0" fillId="0" borderId="67" xfId="0" applyBorder="1" applyAlignment="1">
      <alignment/>
    </xf>
    <xf numFmtId="0" fontId="0" fillId="0" borderId="64"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4" fillId="0" borderId="0" xfId="0" applyFont="1" applyFill="1" applyBorder="1" applyAlignment="1">
      <alignment horizontal="center"/>
    </xf>
    <xf numFmtId="0" fontId="0" fillId="0" borderId="72"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1" xfId="0" applyFont="1" applyBorder="1" applyAlignment="1">
      <alignment/>
    </xf>
    <xf numFmtId="0" fontId="4"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75"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6" xfId="0" applyFont="1" applyBorder="1" applyAlignment="1" applyProtection="1">
      <alignment/>
      <protection locked="0"/>
    </xf>
    <xf numFmtId="0" fontId="0" fillId="0" borderId="77" xfId="0" applyBorder="1" applyAlignment="1">
      <alignment/>
    </xf>
    <xf numFmtId="0" fontId="0" fillId="0" borderId="77" xfId="0" applyBorder="1" applyAlignment="1" quotePrefix="1">
      <alignment/>
    </xf>
    <xf numFmtId="0" fontId="0" fillId="0" borderId="78"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9" xfId="0" applyFont="1" applyBorder="1" applyAlignment="1" applyProtection="1">
      <alignment horizontal="left"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9" fillId="0" borderId="82" xfId="0" applyFont="1" applyBorder="1" applyAlignment="1" applyProtection="1">
      <alignment horizontal="center" vertical="center"/>
      <protection locked="0"/>
    </xf>
    <xf numFmtId="0" fontId="0" fillId="0" borderId="83" xfId="0" applyBorder="1" applyAlignment="1">
      <alignment vertical="center"/>
    </xf>
    <xf numFmtId="0" fontId="0" fillId="0" borderId="63" xfId="0" applyBorder="1" applyAlignment="1">
      <alignment vertical="center"/>
    </xf>
    <xf numFmtId="0" fontId="1" fillId="0" borderId="63" xfId="0" applyFont="1" applyBorder="1" applyAlignment="1">
      <alignment horizontal="right" vertical="center"/>
    </xf>
    <xf numFmtId="0" fontId="9" fillId="0" borderId="63"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82" xfId="0" applyFont="1" applyBorder="1" applyAlignment="1" applyProtection="1">
      <alignment horizontal="left" vertical="center"/>
      <protection locked="0"/>
    </xf>
    <xf numFmtId="0" fontId="1" fillId="0" borderId="82" xfId="0" applyFont="1" applyBorder="1" applyAlignment="1">
      <alignment vertical="center"/>
    </xf>
    <xf numFmtId="0" fontId="9" fillId="0" borderId="63" xfId="0" applyFont="1" applyBorder="1" applyAlignment="1" applyProtection="1">
      <alignment vertical="center"/>
      <protection locked="0"/>
    </xf>
    <xf numFmtId="0" fontId="9" fillId="0" borderId="63"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1"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4" xfId="0" applyFont="1" applyBorder="1" applyAlignment="1">
      <alignment vertical="center"/>
    </xf>
    <xf numFmtId="0" fontId="9" fillId="0" borderId="0" xfId="0" applyFont="1" applyBorder="1" applyAlignment="1" applyProtection="1">
      <alignment horizontal="left" vertical="center"/>
      <protection/>
    </xf>
    <xf numFmtId="0" fontId="1" fillId="0" borderId="63" xfId="0" applyFont="1" applyBorder="1" applyAlignment="1">
      <alignment vertical="center"/>
    </xf>
    <xf numFmtId="0" fontId="1" fillId="0" borderId="83" xfId="0" applyFont="1" applyBorder="1" applyAlignment="1">
      <alignment vertical="center"/>
    </xf>
    <xf numFmtId="0" fontId="1" fillId="0" borderId="84" xfId="0" applyFont="1" applyBorder="1" applyAlignment="1">
      <alignment horizontal="right" vertical="center"/>
    </xf>
    <xf numFmtId="0" fontId="1" fillId="0" borderId="15" xfId="0" applyFont="1" applyFill="1" applyBorder="1" applyAlignment="1">
      <alignment/>
    </xf>
    <xf numFmtId="0" fontId="1" fillId="0" borderId="48"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16" fillId="0" borderId="61" xfId="0" applyFont="1" applyFill="1" applyBorder="1" applyAlignment="1">
      <alignment horizontal="right"/>
    </xf>
    <xf numFmtId="0" fontId="9" fillId="0" borderId="82" xfId="0" applyFont="1" applyBorder="1" applyAlignment="1" applyProtection="1">
      <alignment vertical="center"/>
      <protection/>
    </xf>
    <xf numFmtId="0" fontId="1" fillId="0" borderId="63"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 fillId="0" borderId="44" xfId="0" applyFont="1" applyFill="1" applyBorder="1" applyAlignment="1">
      <alignment/>
    </xf>
    <xf numFmtId="0" fontId="1" fillId="0" borderId="61" xfId="0" applyFont="1" applyFill="1" applyBorder="1" applyAlignment="1">
      <alignment horizontal="right"/>
    </xf>
    <xf numFmtId="0" fontId="1" fillId="0" borderId="85"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6" xfId="0" applyFont="1" applyFill="1" applyBorder="1" applyAlignment="1" applyProtection="1">
      <alignment vertical="center"/>
      <protection/>
    </xf>
    <xf numFmtId="0" fontId="0" fillId="0" borderId="48" xfId="0" applyFill="1" applyBorder="1" applyAlignment="1">
      <alignment/>
    </xf>
    <xf numFmtId="0" fontId="16" fillId="0" borderId="87"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9"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79" xfId="0" applyFont="1" applyFill="1" applyBorder="1" applyAlignment="1">
      <alignment vertical="center"/>
    </xf>
    <xf numFmtId="0" fontId="9" fillId="0" borderId="15"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8" xfId="0" applyFont="1" applyBorder="1" applyAlignment="1">
      <alignment horizontal="center"/>
    </xf>
    <xf numFmtId="0" fontId="1" fillId="0" borderId="84" xfId="0" applyFont="1" applyBorder="1" applyAlignment="1">
      <alignment horizontal="center"/>
    </xf>
    <xf numFmtId="0" fontId="1" fillId="0" borderId="89"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left"/>
      <protection/>
    </xf>
    <xf numFmtId="0" fontId="0" fillId="0" borderId="63" xfId="0" applyBorder="1" applyAlignment="1" applyProtection="1">
      <alignment horizontal="left"/>
      <protection/>
    </xf>
    <xf numFmtId="0" fontId="0" fillId="0" borderId="59"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protection/>
    </xf>
    <xf numFmtId="0" fontId="0" fillId="0" borderId="90" xfId="0" applyBorder="1" applyAlignment="1" applyProtection="1">
      <alignment/>
      <protection/>
    </xf>
    <xf numFmtId="0" fontId="0" fillId="0" borderId="91" xfId="0" applyBorder="1" applyAlignment="1" applyProtection="1">
      <alignment/>
      <protection/>
    </xf>
    <xf numFmtId="0" fontId="0" fillId="0" borderId="92" xfId="0" applyBorder="1" applyAlignment="1" applyProtection="1">
      <alignment/>
      <protection/>
    </xf>
    <xf numFmtId="0" fontId="0" fillId="0" borderId="23" xfId="0" applyBorder="1" applyAlignment="1" applyProtection="1">
      <alignment/>
      <protection/>
    </xf>
    <xf numFmtId="0" fontId="0" fillId="0" borderId="93"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6" xfId="0" applyFont="1"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9" xfId="0" applyFont="1" applyBorder="1" applyAlignment="1" applyProtection="1">
      <alignment vertical="center"/>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83" xfId="0" applyBorder="1" applyAlignment="1" applyProtection="1">
      <alignment vertical="center"/>
      <protection/>
    </xf>
    <xf numFmtId="0" fontId="0" fillId="0" borderId="63" xfId="0" applyBorder="1" applyAlignment="1" applyProtection="1">
      <alignment vertical="center"/>
      <protection/>
    </xf>
    <xf numFmtId="0" fontId="1" fillId="0" borderId="63" xfId="0" applyFont="1" applyBorder="1" applyAlignment="1" applyProtection="1">
      <alignment horizontal="right" vertical="center"/>
      <protection/>
    </xf>
    <xf numFmtId="0" fontId="9" fillId="0" borderId="82"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82" xfId="0" applyFont="1" applyBorder="1" applyAlignment="1" applyProtection="1">
      <alignment vertical="center"/>
      <protection/>
    </xf>
    <xf numFmtId="0" fontId="0" fillId="0" borderId="82" xfId="0" applyBorder="1" applyAlignment="1" applyProtection="1">
      <alignment vertical="center"/>
      <protection/>
    </xf>
    <xf numFmtId="0" fontId="9" fillId="0" borderId="61"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3" xfId="0" applyFont="1" applyBorder="1" applyAlignment="1" applyProtection="1">
      <alignment vertical="center"/>
      <protection/>
    </xf>
    <xf numFmtId="0" fontId="1" fillId="0" borderId="83"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82"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6"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6" fillId="0" borderId="61" xfId="0" applyFont="1" applyFill="1" applyBorder="1" applyAlignment="1" applyProtection="1">
      <alignment horizontal="righ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61" xfId="0" applyFont="1" applyFill="1" applyBorder="1" applyAlignment="1" applyProtection="1">
      <alignment horizontal="right"/>
      <protection/>
    </xf>
    <xf numFmtId="0" fontId="1" fillId="0" borderId="8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16" fillId="0" borderId="87" xfId="0" applyFont="1" applyFill="1" applyBorder="1" applyAlignment="1" applyProtection="1">
      <alignment horizontal="right"/>
      <protection/>
    </xf>
    <xf numFmtId="0" fontId="9" fillId="0" borderId="79" xfId="0" applyFont="1" applyFill="1" applyBorder="1" applyAlignment="1" applyProtection="1">
      <alignment vertical="center"/>
      <protection/>
    </xf>
    <xf numFmtId="0" fontId="9" fillId="0" borderId="80"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4" xfId="0" applyBorder="1" applyAlignment="1" applyProtection="1">
      <alignment horizontal="center"/>
      <protection/>
    </xf>
    <xf numFmtId="0" fontId="0" fillId="0" borderId="95" xfId="0" applyBorder="1" applyAlignment="1" applyProtection="1">
      <alignment horizontal="center"/>
      <protection/>
    </xf>
    <xf numFmtId="0" fontId="0" fillId="0" borderId="23" xfId="0" applyBorder="1" applyAlignment="1" applyProtection="1">
      <alignment horizontal="center"/>
      <protection/>
    </xf>
    <xf numFmtId="0" fontId="0" fillId="0" borderId="94"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82" xfId="0" applyBorder="1" applyAlignment="1" applyProtection="1">
      <alignment horizontal="center"/>
      <protection/>
    </xf>
    <xf numFmtId="43" fontId="0" fillId="0" borderId="63"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6" xfId="0" applyBorder="1" applyAlignment="1" applyProtection="1">
      <alignment horizontal="center"/>
      <protection/>
    </xf>
    <xf numFmtId="43" fontId="0" fillId="0" borderId="77"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9" applyNumberFormat="1" applyFont="1" applyFill="1" applyBorder="1" applyAlignment="1" applyProtection="1">
      <alignment/>
      <protection/>
    </xf>
    <xf numFmtId="0" fontId="8" fillId="0" borderId="41" xfId="0" applyFont="1" applyFill="1" applyBorder="1" applyAlignment="1" applyProtection="1">
      <alignment/>
      <protection/>
    </xf>
    <xf numFmtId="0" fontId="16" fillId="0" borderId="89" xfId="0" applyFont="1" applyBorder="1" applyAlignment="1">
      <alignment vertical="center"/>
    </xf>
    <xf numFmtId="0" fontId="9" fillId="0" borderId="48" xfId="0" applyFont="1" applyBorder="1" applyAlignment="1" applyProtection="1">
      <alignment vertical="center"/>
      <protection locked="0"/>
    </xf>
    <xf numFmtId="0" fontId="9" fillId="0" borderId="63"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8" xfId="0" applyFont="1" applyBorder="1" applyAlignment="1" applyProtection="1">
      <alignment vertical="center"/>
      <protection/>
    </xf>
    <xf numFmtId="0" fontId="16" fillId="0" borderId="84" xfId="0" applyFont="1" applyBorder="1" applyAlignment="1">
      <alignment vertical="center"/>
    </xf>
    <xf numFmtId="0" fontId="9" fillId="0" borderId="48"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3" xfId="0" applyNumberFormat="1" applyFont="1" applyBorder="1" applyAlignment="1" applyProtection="1">
      <alignment horizontal="left"/>
      <protection/>
    </xf>
    <xf numFmtId="0" fontId="2" fillId="0" borderId="53" xfId="0" applyNumberFormat="1" applyFont="1" applyBorder="1" applyAlignment="1" applyProtection="1">
      <alignment horizontal="left"/>
      <protection/>
    </xf>
    <xf numFmtId="49" fontId="9" fillId="0" borderId="82" xfId="0" applyNumberFormat="1" applyFont="1" applyBorder="1" applyAlignment="1" applyProtection="1">
      <alignment horizontal="left" vertical="center"/>
      <protection locked="0"/>
    </xf>
    <xf numFmtId="0" fontId="13" fillId="0" borderId="82" xfId="45" applyBorder="1" applyAlignment="1" applyProtection="1">
      <alignment horizontal="left" vertical="center"/>
      <protection locked="0"/>
    </xf>
    <xf numFmtId="0" fontId="16" fillId="32" borderId="89" xfId="0" applyFont="1" applyFill="1" applyBorder="1" applyAlignment="1">
      <alignment vertical="center"/>
    </xf>
    <xf numFmtId="0" fontId="18" fillId="0" borderId="67" xfId="0" applyFont="1" applyFill="1" applyBorder="1" applyAlignment="1" applyProtection="1">
      <alignment vertical="center"/>
      <protection/>
    </xf>
    <xf numFmtId="0" fontId="16" fillId="0" borderId="79"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5" fillId="0" borderId="37"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5" fillId="33"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80" xfId="0" applyBorder="1" applyAlignment="1">
      <alignment/>
    </xf>
    <xf numFmtId="0" fontId="9" fillId="0" borderId="96" xfId="0" applyFont="1" applyFill="1" applyBorder="1" applyAlignment="1" applyProtection="1">
      <alignment vertical="center"/>
      <protection locked="0"/>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0" fillId="0" borderId="22" xfId="0" applyBorder="1" applyAlignment="1" applyProtection="1">
      <alignment horizontal="center"/>
      <protection/>
    </xf>
    <xf numFmtId="15" fontId="0" fillId="0" borderId="30" xfId="49" applyNumberFormat="1" applyFont="1" applyBorder="1" applyAlignment="1" applyProtection="1" quotePrefix="1">
      <alignment horizontal="center"/>
      <protection locked="0"/>
    </xf>
    <xf numFmtId="4" fontId="0" fillId="0" borderId="30" xfId="49" applyNumberFormat="1" applyFont="1" applyBorder="1" applyAlignment="1" applyProtection="1" quotePrefix="1">
      <alignment horizontal="center"/>
      <protection locked="0"/>
    </xf>
    <xf numFmtId="4" fontId="0" fillId="0" borderId="31" xfId="49" applyNumberFormat="1" applyFont="1" applyBorder="1" applyAlignment="1" applyProtection="1" quotePrefix="1">
      <alignment horizontal="center"/>
      <protection locked="0"/>
    </xf>
    <xf numFmtId="0" fontId="0" fillId="0" borderId="56" xfId="0" applyBorder="1" applyAlignment="1" applyProtection="1">
      <alignment horizontal="center"/>
      <protection/>
    </xf>
    <xf numFmtId="0" fontId="4" fillId="0" borderId="97" xfId="0" applyFont="1" applyBorder="1" applyAlignment="1" applyProtection="1">
      <alignment horizontal="center"/>
      <protection/>
    </xf>
    <xf numFmtId="0" fontId="0" fillId="0" borderId="98" xfId="0" applyBorder="1" applyAlignment="1" applyProtection="1">
      <alignment horizontal="center"/>
      <protection/>
    </xf>
    <xf numFmtId="43" fontId="0" fillId="0" borderId="99" xfId="0" applyNumberFormat="1" applyBorder="1" applyAlignment="1" applyProtection="1">
      <alignment horizontal="right"/>
      <protection/>
    </xf>
    <xf numFmtId="43" fontId="0" fillId="0" borderId="96" xfId="0" applyNumberFormat="1" applyBorder="1" applyAlignment="1" applyProtection="1">
      <alignment horizontal="right"/>
      <protection/>
    </xf>
    <xf numFmtId="43" fontId="0" fillId="0" borderId="59" xfId="0" applyNumberFormat="1" applyBorder="1" applyAlignment="1" applyProtection="1">
      <alignment horizontal="right"/>
      <protection/>
    </xf>
    <xf numFmtId="43" fontId="0" fillId="0" borderId="87"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100" xfId="0" applyFont="1" applyFill="1" applyBorder="1" applyAlignment="1">
      <alignment horizontal="center"/>
    </xf>
    <xf numFmtId="0" fontId="0" fillId="0" borderId="10" xfId="0" applyBorder="1" applyAlignment="1" applyProtection="1">
      <alignment horizontal="center"/>
      <protection/>
    </xf>
    <xf numFmtId="0" fontId="3" fillId="0" borderId="10" xfId="0" applyFont="1" applyBorder="1" applyAlignment="1" applyProtection="1">
      <alignment/>
      <protection/>
    </xf>
    <xf numFmtId="15" fontId="11" fillId="0" borderId="10" xfId="51" applyNumberFormat="1" applyFont="1" applyBorder="1" applyAlignment="1" applyProtection="1">
      <alignment horizontal="left"/>
      <protection/>
    </xf>
    <xf numFmtId="0" fontId="4"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3" borderId="0" xfId="0" applyFont="1" applyFill="1" applyBorder="1" applyAlignment="1">
      <alignment horizontal="center" wrapText="1"/>
    </xf>
    <xf numFmtId="0" fontId="33" fillId="0" borderId="59" xfId="0" applyFont="1" applyBorder="1" applyAlignment="1">
      <alignment horizontal="justify" wrapText="1"/>
    </xf>
    <xf numFmtId="0" fontId="33" fillId="0" borderId="63" xfId="0" applyFont="1" applyBorder="1" applyAlignment="1">
      <alignment horizontal="justify" wrapText="1"/>
    </xf>
    <xf numFmtId="0" fontId="33" fillId="0" borderId="30" xfId="0" applyFont="1" applyBorder="1" applyAlignment="1">
      <alignment horizontal="justify" wrapText="1"/>
    </xf>
    <xf numFmtId="0" fontId="25" fillId="33" borderId="0" xfId="0" applyFont="1" applyFill="1" applyBorder="1" applyAlignment="1">
      <alignment horizontal="left" wrapText="1"/>
    </xf>
    <xf numFmtId="0" fontId="0" fillId="0" borderId="0" xfId="0" applyFont="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32" borderId="0" xfId="0" applyFont="1" applyFill="1" applyBorder="1" applyAlignment="1">
      <alignment horizontal="justify" wrapText="1"/>
    </xf>
    <xf numFmtId="0" fontId="21" fillId="0" borderId="0" xfId="0" applyFont="1" applyFill="1" applyBorder="1" applyAlignment="1">
      <alignment horizontal="justify" wrapText="1"/>
    </xf>
    <xf numFmtId="0" fontId="0" fillId="0" borderId="41" xfId="0" applyBorder="1" applyAlignment="1">
      <alignment horizontal="center"/>
    </xf>
    <xf numFmtId="0" fontId="1" fillId="0" borderId="95"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5" xfId="0" applyBorder="1" applyAlignment="1">
      <alignment horizontal="center"/>
    </xf>
    <xf numFmtId="0" fontId="0" fillId="0" borderId="86" xfId="0" applyBorder="1" applyAlignment="1">
      <alignment horizontal="center"/>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 fillId="0" borderId="101" xfId="0" applyFont="1" applyBorder="1" applyAlignment="1">
      <alignment horizontal="center" vertical="center"/>
    </xf>
    <xf numFmtId="0" fontId="0" fillId="0" borderId="102"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6" fillId="0" borderId="0" xfId="0" applyFont="1" applyBorder="1" applyAlignment="1">
      <alignment horizontal="center"/>
    </xf>
    <xf numFmtId="0" fontId="0" fillId="0" borderId="0" xfId="0" applyBorder="1" applyAlignment="1" applyProtection="1">
      <alignment horizontal="center"/>
      <protection/>
    </xf>
    <xf numFmtId="3" fontId="9" fillId="0" borderId="59" xfId="49" applyNumberFormat="1" applyFont="1" applyFill="1" applyBorder="1" applyAlignment="1" applyProtection="1">
      <alignment horizontal="center"/>
      <protection locked="0"/>
    </xf>
    <xf numFmtId="3" fontId="9" fillId="0" borderId="63" xfId="49" applyNumberFormat="1" applyFont="1" applyFill="1" applyBorder="1" applyAlignment="1" applyProtection="1">
      <alignment horizontal="center"/>
      <protection locked="0"/>
    </xf>
    <xf numFmtId="3" fontId="9" fillId="0" borderId="30" xfId="49"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1" fillId="0" borderId="0" xfId="0" applyFont="1" applyBorder="1" applyAlignment="1">
      <alignment horizontal="center"/>
    </xf>
    <xf numFmtId="0" fontId="8" fillId="0" borderId="6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6" fillId="0" borderId="101"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0" xfId="0" applyFont="1" applyBorder="1" applyAlignment="1">
      <alignment horizontal="left"/>
    </xf>
    <xf numFmtId="0" fontId="0" fillId="0" borderId="97" xfId="0" applyBorder="1" applyAlignment="1">
      <alignment horizontal="center" vertical="justify"/>
    </xf>
    <xf numFmtId="0" fontId="0" fillId="0" borderId="61" xfId="0" applyBorder="1" applyAlignment="1">
      <alignment horizontal="center" vertical="justify"/>
    </xf>
    <xf numFmtId="0" fontId="0" fillId="0" borderId="87" xfId="0"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3" xfId="0" applyFont="1" applyBorder="1" applyAlignment="1">
      <alignment horizontal="center" vertical="center"/>
    </xf>
    <xf numFmtId="0" fontId="1" fillId="0" borderId="76" xfId="0" applyFont="1" applyBorder="1" applyAlignment="1">
      <alignment horizontal="center"/>
    </xf>
    <xf numFmtId="0" fontId="0" fillId="0" borderId="78" xfId="0" applyFont="1" applyBorder="1" applyAlignment="1">
      <alignment horizontal="center"/>
    </xf>
    <xf numFmtId="0" fontId="16" fillId="0" borderId="9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95" xfId="0" applyFont="1" applyBorder="1" applyAlignment="1">
      <alignment horizontal="center" vertical="center" wrapText="1"/>
    </xf>
    <xf numFmtId="0" fontId="1" fillId="0" borderId="95"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0" fillId="0" borderId="0" xfId="0" applyFont="1" applyBorder="1" applyAlignment="1">
      <alignment horizontal="center"/>
    </xf>
    <xf numFmtId="0" fontId="9" fillId="0" borderId="59" xfId="0" applyFont="1" applyBorder="1" applyAlignment="1" applyProtection="1">
      <alignment horizontal="center"/>
      <protection/>
    </xf>
    <xf numFmtId="0" fontId="9" fillId="0" borderId="63" xfId="0" applyFont="1" applyBorder="1" applyAlignment="1" applyProtection="1">
      <alignment horizontal="center"/>
      <protection/>
    </xf>
    <xf numFmtId="0" fontId="9" fillId="0" borderId="30" xfId="0" applyFont="1" applyBorder="1" applyAlignment="1" applyProtection="1">
      <alignment horizontal="center"/>
      <protection/>
    </xf>
    <xf numFmtId="0" fontId="1" fillId="0" borderId="104"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79"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0" fillId="0" borderId="0" xfId="0" applyBorder="1" applyAlignment="1">
      <alignment horizontal="left"/>
    </xf>
    <xf numFmtId="0" fontId="0" fillId="0" borderId="6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9" fillId="0" borderId="59"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95"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95"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0" fillId="0" borderId="59" xfId="0" applyBorder="1" applyAlignment="1">
      <alignment horizontal="center"/>
    </xf>
    <xf numFmtId="0" fontId="0" fillId="0" borderId="63" xfId="0" applyBorder="1" applyAlignment="1">
      <alignment horizontal="center"/>
    </xf>
    <xf numFmtId="0" fontId="0" fillId="0" borderId="30" xfId="0"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12" fillId="0" borderId="67"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59" xfId="0" applyBorder="1" applyAlignment="1" applyProtection="1">
      <alignment horizontal="center"/>
      <protection/>
    </xf>
    <xf numFmtId="0" fontId="0" fillId="0" borderId="63"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2"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9" applyNumberFormat="1" applyFont="1" applyBorder="1" applyAlignment="1" applyProtection="1" quotePrefix="1">
      <alignment horizontal="center" vertical="center"/>
      <protection/>
    </xf>
    <xf numFmtId="15" fontId="0" fillId="0" borderId="23" xfId="49" applyNumberFormat="1" applyFont="1" applyBorder="1" applyAlignment="1" applyProtection="1" quotePrefix="1">
      <alignment horizontal="center" vertical="center"/>
      <protection/>
    </xf>
    <xf numFmtId="15" fontId="0" fillId="0" borderId="67" xfId="49" applyNumberFormat="1" applyFont="1" applyBorder="1" applyAlignment="1" applyProtection="1" quotePrefix="1">
      <alignment horizontal="center" vertical="center"/>
      <protection/>
    </xf>
    <xf numFmtId="15" fontId="0" fillId="0" borderId="25" xfId="49" applyNumberFormat="1" applyFont="1" applyBorder="1" applyAlignment="1" applyProtection="1" quotePrefix="1">
      <alignment horizontal="center" vertical="center"/>
      <protection/>
    </xf>
    <xf numFmtId="0" fontId="4" fillId="0" borderId="97" xfId="0" applyFont="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81" xfId="0" applyBorder="1" applyAlignment="1" applyProtection="1">
      <alignment horizontal="center"/>
      <protection/>
    </xf>
    <xf numFmtId="3" fontId="9" fillId="0" borderId="59" xfId="49" applyNumberFormat="1" applyFont="1" applyFill="1" applyBorder="1" applyAlignment="1" applyProtection="1">
      <alignment horizontal="center"/>
      <protection/>
    </xf>
    <xf numFmtId="3" fontId="9" fillId="0" borderId="30" xfId="49" applyNumberFormat="1" applyFont="1" applyFill="1"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63" xfId="0" applyFont="1" applyBorder="1" applyAlignment="1" applyProtection="1">
      <alignment horizontal="center"/>
      <protection/>
    </xf>
    <xf numFmtId="0" fontId="1" fillId="0" borderId="0" xfId="0" applyFont="1" applyBorder="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37</xdr:row>
      <xdr:rowOff>38100</xdr:rowOff>
    </xdr:from>
    <xdr:to>
      <xdr:col>1</xdr:col>
      <xdr:colOff>457200</xdr:colOff>
      <xdr:row>38</xdr:row>
      <xdr:rowOff>104775</xdr:rowOff>
    </xdr:to>
    <xdr:sp>
      <xdr:nvSpPr>
        <xdr:cNvPr id="1" name="Rectangle 2"/>
        <xdr:cNvSpPr>
          <a:spLocks/>
        </xdr:cNvSpPr>
      </xdr:nvSpPr>
      <xdr:spPr>
        <a:xfrm>
          <a:off x="5048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60</xdr:row>
      <xdr:rowOff>95250</xdr:rowOff>
    </xdr:from>
    <xdr:to>
      <xdr:col>2</xdr:col>
      <xdr:colOff>28575</xdr:colOff>
      <xdr:row>61</xdr:row>
      <xdr:rowOff>95250</xdr:rowOff>
    </xdr:to>
    <xdr:sp>
      <xdr:nvSpPr>
        <xdr:cNvPr id="2" name="Rectangle 11"/>
        <xdr:cNvSpPr>
          <a:spLocks/>
        </xdr:cNvSpPr>
      </xdr:nvSpPr>
      <xdr:spPr>
        <a:xfrm>
          <a:off x="609600" y="12801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34</xdr:row>
      <xdr:rowOff>95250</xdr:rowOff>
    </xdr:from>
    <xdr:to>
      <xdr:col>10</xdr:col>
      <xdr:colOff>409575</xdr:colOff>
      <xdr:row>36</xdr:row>
      <xdr:rowOff>0</xdr:rowOff>
    </xdr:to>
    <xdr:sp>
      <xdr:nvSpPr>
        <xdr:cNvPr id="3" name="Rectangle 13"/>
        <xdr:cNvSpPr>
          <a:spLocks/>
        </xdr:cNvSpPr>
      </xdr:nvSpPr>
      <xdr:spPr>
        <a:xfrm>
          <a:off x="6362700" y="70294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34</xdr:row>
      <xdr:rowOff>57150</xdr:rowOff>
    </xdr:from>
    <xdr:to>
      <xdr:col>6</xdr:col>
      <xdr:colOff>57150</xdr:colOff>
      <xdr:row>35</xdr:row>
      <xdr:rowOff>161925</xdr:rowOff>
    </xdr:to>
    <xdr:sp>
      <xdr:nvSpPr>
        <xdr:cNvPr id="4" name="Rectangle 17"/>
        <xdr:cNvSpPr>
          <a:spLocks/>
        </xdr:cNvSpPr>
      </xdr:nvSpPr>
      <xdr:spPr>
        <a:xfrm>
          <a:off x="3333750" y="69913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37</xdr:row>
      <xdr:rowOff>38100</xdr:rowOff>
    </xdr:from>
    <xdr:to>
      <xdr:col>11</xdr:col>
      <xdr:colOff>619125</xdr:colOff>
      <xdr:row>38</xdr:row>
      <xdr:rowOff>104775</xdr:rowOff>
    </xdr:to>
    <xdr:sp>
      <xdr:nvSpPr>
        <xdr:cNvPr id="5" name="Rectangle 19"/>
        <xdr:cNvSpPr>
          <a:spLocks/>
        </xdr:cNvSpPr>
      </xdr:nvSpPr>
      <xdr:spPr>
        <a:xfrm>
          <a:off x="74771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57150</xdr:rowOff>
    </xdr:from>
    <xdr:to>
      <xdr:col>10</xdr:col>
      <xdr:colOff>400050</xdr:colOff>
      <xdr:row>41</xdr:row>
      <xdr:rowOff>123825</xdr:rowOff>
    </xdr:to>
    <xdr:sp>
      <xdr:nvSpPr>
        <xdr:cNvPr id="6" name="Rectangle 20"/>
        <xdr:cNvSpPr>
          <a:spLocks/>
        </xdr:cNvSpPr>
      </xdr:nvSpPr>
      <xdr:spPr>
        <a:xfrm>
          <a:off x="6343650" y="78581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37</xdr:row>
      <xdr:rowOff>28575</xdr:rowOff>
    </xdr:from>
    <xdr:to>
      <xdr:col>6</xdr:col>
      <xdr:colOff>66675</xdr:colOff>
      <xdr:row>38</xdr:row>
      <xdr:rowOff>95250</xdr:rowOff>
    </xdr:to>
    <xdr:sp>
      <xdr:nvSpPr>
        <xdr:cNvPr id="7" name="Rectangle 21"/>
        <xdr:cNvSpPr>
          <a:spLocks/>
        </xdr:cNvSpPr>
      </xdr:nvSpPr>
      <xdr:spPr>
        <a:xfrm>
          <a:off x="3352800" y="73914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40</xdr:row>
      <xdr:rowOff>76200</xdr:rowOff>
    </xdr:from>
    <xdr:to>
      <xdr:col>4</xdr:col>
      <xdr:colOff>142875</xdr:colOff>
      <xdr:row>41</xdr:row>
      <xdr:rowOff>123825</xdr:rowOff>
    </xdr:to>
    <xdr:sp>
      <xdr:nvSpPr>
        <xdr:cNvPr id="8" name="Rectangle 22"/>
        <xdr:cNvSpPr>
          <a:spLocks/>
        </xdr:cNvSpPr>
      </xdr:nvSpPr>
      <xdr:spPr>
        <a:xfrm>
          <a:off x="2095500" y="7877175"/>
          <a:ext cx="2762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34</xdr:row>
      <xdr:rowOff>85725</xdr:rowOff>
    </xdr:from>
    <xdr:to>
      <xdr:col>8</xdr:col>
      <xdr:colOff>466725</xdr:colOff>
      <xdr:row>35</xdr:row>
      <xdr:rowOff>190500</xdr:rowOff>
    </xdr:to>
    <xdr:sp>
      <xdr:nvSpPr>
        <xdr:cNvPr id="9" name="Rectangle 23"/>
        <xdr:cNvSpPr>
          <a:spLocks/>
        </xdr:cNvSpPr>
      </xdr:nvSpPr>
      <xdr:spPr>
        <a:xfrm>
          <a:off x="4953000" y="701992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3</xdr:col>
      <xdr:colOff>638175</xdr:colOff>
      <xdr:row>3</xdr:row>
      <xdr:rowOff>133350</xdr:rowOff>
    </xdr:to>
    <xdr:pic>
      <xdr:nvPicPr>
        <xdr:cNvPr id="10" name="Picture 15"/>
        <xdr:cNvPicPr preferRelativeResize="1">
          <a:picLocks noChangeAspect="1"/>
        </xdr:cNvPicPr>
      </xdr:nvPicPr>
      <xdr:blipFill>
        <a:blip r:embed="rId1"/>
        <a:stretch>
          <a:fillRect/>
        </a:stretch>
      </xdr:blipFill>
      <xdr:spPr>
        <a:xfrm>
          <a:off x="66675" y="28575"/>
          <a:ext cx="1990725" cy="600075"/>
        </a:xfrm>
        <a:prstGeom prst="rect">
          <a:avLst/>
        </a:prstGeom>
        <a:noFill/>
        <a:ln w="9525" cmpd="sng">
          <a:noFill/>
        </a:ln>
      </xdr:spPr>
    </xdr:pic>
    <xdr:clientData/>
  </xdr:twoCellAnchor>
  <xdr:twoCellAnchor>
    <xdr:from>
      <xdr:col>12</xdr:col>
      <xdr:colOff>295275</xdr:colOff>
      <xdr:row>0</xdr:row>
      <xdr:rowOff>76200</xdr:rowOff>
    </xdr:from>
    <xdr:to>
      <xdr:col>16</xdr:col>
      <xdr:colOff>66675</xdr:colOff>
      <xdr:row>3</xdr:row>
      <xdr:rowOff>123825</xdr:rowOff>
    </xdr:to>
    <xdr:pic>
      <xdr:nvPicPr>
        <xdr:cNvPr id="11" name="Picture 16"/>
        <xdr:cNvPicPr preferRelativeResize="1">
          <a:picLocks noChangeAspect="1"/>
        </xdr:cNvPicPr>
      </xdr:nvPicPr>
      <xdr:blipFill>
        <a:blip r:embed="rId2"/>
        <a:stretch>
          <a:fillRect/>
        </a:stretch>
      </xdr:blipFill>
      <xdr:spPr>
        <a:xfrm>
          <a:off x="8134350" y="76200"/>
          <a:ext cx="2038350" cy="542925"/>
        </a:xfrm>
        <a:prstGeom prst="rect">
          <a:avLst/>
        </a:prstGeom>
        <a:noFill/>
        <a:ln w="9525" cmpd="sng">
          <a:noFill/>
        </a:ln>
      </xdr:spPr>
    </xdr:pic>
    <xdr:clientData/>
  </xdr:twoCellAnchor>
  <xdr:twoCellAnchor>
    <xdr:from>
      <xdr:col>1</xdr:col>
      <xdr:colOff>295275</xdr:colOff>
      <xdr:row>62</xdr:row>
      <xdr:rowOff>28575</xdr:rowOff>
    </xdr:from>
    <xdr:to>
      <xdr:col>2</xdr:col>
      <xdr:colOff>28575</xdr:colOff>
      <xdr:row>64</xdr:row>
      <xdr:rowOff>0</xdr:rowOff>
    </xdr:to>
    <xdr:sp>
      <xdr:nvSpPr>
        <xdr:cNvPr id="12" name="Rectangle 11"/>
        <xdr:cNvSpPr>
          <a:spLocks/>
        </xdr:cNvSpPr>
      </xdr:nvSpPr>
      <xdr:spPr>
        <a:xfrm>
          <a:off x="609600" y="13182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58</xdr:row>
      <xdr:rowOff>133350</xdr:rowOff>
    </xdr:from>
    <xdr:to>
      <xdr:col>2</xdr:col>
      <xdr:colOff>28575</xdr:colOff>
      <xdr:row>60</xdr:row>
      <xdr:rowOff>47625</xdr:rowOff>
    </xdr:to>
    <xdr:sp>
      <xdr:nvSpPr>
        <xdr:cNvPr id="13" name="Rectangle 11"/>
        <xdr:cNvSpPr>
          <a:spLocks/>
        </xdr:cNvSpPr>
      </xdr:nvSpPr>
      <xdr:spPr>
        <a:xfrm>
          <a:off x="609600" y="124968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7" name="AutoShape 17"/>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8" name="AutoShape 18"/>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9" name="AutoShape 19"/>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20" name="AutoShape 20"/>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7"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8"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9"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0"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3" name="AutoShape 8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4" name="AutoShape 8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5" name="AutoShape 8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6" name="AutoShape 9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7" name="Rectangle 9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8" name="Rectangle 9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9" name="Rectangle 9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66675</xdr:rowOff>
    </xdr:from>
    <xdr:to>
      <xdr:col>4</xdr:col>
      <xdr:colOff>304800</xdr:colOff>
      <xdr:row>4</xdr:row>
      <xdr:rowOff>104775</xdr:rowOff>
    </xdr:to>
    <xdr:pic>
      <xdr:nvPicPr>
        <xdr:cNvPr id="1" name="Picture 3"/>
        <xdr:cNvPicPr preferRelativeResize="1">
          <a:picLocks noChangeAspect="1"/>
        </xdr:cNvPicPr>
      </xdr:nvPicPr>
      <xdr:blipFill>
        <a:blip r:embed="rId1"/>
        <a:stretch>
          <a:fillRect/>
        </a:stretch>
      </xdr:blipFill>
      <xdr:spPr>
        <a:xfrm>
          <a:off x="304800" y="66675"/>
          <a:ext cx="1990725" cy="609600"/>
        </a:xfrm>
        <a:prstGeom prst="rect">
          <a:avLst/>
        </a:prstGeom>
        <a:noFill/>
        <a:ln w="9525" cmpd="sng">
          <a:noFill/>
        </a:ln>
      </xdr:spPr>
    </xdr:pic>
    <xdr:clientData/>
  </xdr:twoCellAnchor>
  <xdr:twoCellAnchor>
    <xdr:from>
      <xdr:col>13</xdr:col>
      <xdr:colOff>0</xdr:colOff>
      <xdr:row>0</xdr:row>
      <xdr:rowOff>38100</xdr:rowOff>
    </xdr:from>
    <xdr:to>
      <xdr:col>15</xdr:col>
      <xdr:colOff>76200</xdr:colOff>
      <xdr:row>3</xdr:row>
      <xdr:rowOff>76200</xdr:rowOff>
    </xdr:to>
    <xdr:pic>
      <xdr:nvPicPr>
        <xdr:cNvPr id="2" name="Picture 4"/>
        <xdr:cNvPicPr preferRelativeResize="1">
          <a:picLocks noChangeAspect="1"/>
        </xdr:cNvPicPr>
      </xdr:nvPicPr>
      <xdr:blipFill>
        <a:blip r:embed="rId2"/>
        <a:stretch>
          <a:fillRect/>
        </a:stretch>
      </xdr:blipFill>
      <xdr:spPr>
        <a:xfrm>
          <a:off x="9648825" y="38100"/>
          <a:ext cx="19431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NOVEDADES"/>
      <sheetName val=".xls].xls].xls].xls].xls].xls].xls].xls].xls].xls].xls].xls].xls].xls].xls].xls].xls].xls].xls].xls].xls].xls].xls].xls].xls].xls]IMPRIMIR Y LEER"/>
      <sheetName val=".xls].xls].xls].xls].xls].xls].xls].xls].xls].xls].xls].xls].xls].xls].xls].xls].xls].xls].xls].xls].xls].xls].xls].xls].xls].xls]CARATULA"/>
      <sheetName val=".xls].xls].xls].xls].xls].xls].xls].xls].xls].xls].xls].xls].xls].xls].xls].xls].xls].xls].xls].xls].xls].xls].xls].xls].xls].xls]ENE"/>
      <sheetName val=".xls].xls].xls].xls].xls].xls].xls].xls].xls].xls].xls].xls].xls].xls].xls].xls].xls].xls].xls].xls].xls].xls].xls].xls].xls].xls]FEB"/>
      <sheetName val=".xls].xls].xls].xls].xls].xls].xls].xls].xls].xls].xls].xls].xls].xls].xls].xls].xls].xls].xls].xls].xls].xls].xls].xls].xls].xls]MAR"/>
      <sheetName val=".xls].xls].xls].xls].xls].xls].xls].xls].xls].xls].xls].xls].xls].xls].xls].xls].xls].xls].xls].xls].xls].xls].xls].xls].xls].xls]ABRIL"/>
      <sheetName val=".xls].xls].xls].xls].xls].xls].xls].xls].xls].xls].xls].xls].xls].xls].xls].xls].xls].xls].xls].xls].xls].xls].xls].xls].xls].xls]DDJJ_CUAT_PAR"/>
      <sheetName val=".xls].xls].xls].xls].xls].xls].xls].xls].xls].xls].xls].xls].xls].xls].xls].xls].xls].xls].xls].xls].xls].xls].xls].xls].xls].xls]PAGOS"/>
      <sheetName val=".xls].xls].xls].xls].xls].xls].xls].xls].xls].xls].xls].xls].xls].xls].xls].xls].xls].xls].xls].xls].xls].xls].xls].xls].xls].xls]DATOSEMP"/>
      <sheetName val=".xls].xls].xls].xls].xls].xls].xls].xls].xls].xls].xls].xls].xls].xls].xls].xls].xls].xls].xls].xls].xls].xls].xls].xls].xls].xls]DATOSDOC"/>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L9" sqref="L9"/>
    </sheetView>
  </sheetViews>
  <sheetFormatPr defaultColWidth="11.421875" defaultRowHeight="12.75"/>
  <cols>
    <col min="1" max="1" width="1.57421875" style="189" customWidth="1"/>
    <col min="2" max="2" width="2.8515625" style="189" customWidth="1"/>
    <col min="3" max="3" width="13.421875" style="189" customWidth="1"/>
    <col min="4" max="7" width="11.421875" style="189" customWidth="1"/>
    <col min="8" max="8" width="13.421875" style="189" customWidth="1"/>
    <col min="9" max="9" width="1.1484375" style="189" customWidth="1"/>
    <col min="10" max="16384" width="11.421875" style="189" customWidth="1"/>
  </cols>
  <sheetData>
    <row r="1" ht="7.5" customHeight="1" thickBot="1"/>
    <row r="2" spans="2:9" ht="12.75">
      <c r="B2" s="416"/>
      <c r="C2" s="417"/>
      <c r="D2" s="417"/>
      <c r="E2" s="417"/>
      <c r="F2" s="417"/>
      <c r="G2" s="417"/>
      <c r="H2" s="417"/>
      <c r="I2" s="418"/>
    </row>
    <row r="3" spans="2:10" ht="15.75" customHeight="1">
      <c r="B3" s="419"/>
      <c r="C3" s="459" t="s">
        <v>267</v>
      </c>
      <c r="D3" s="459"/>
      <c r="E3" s="459"/>
      <c r="F3" s="459"/>
      <c r="G3" s="459"/>
      <c r="H3" s="459"/>
      <c r="I3" s="420"/>
      <c r="J3" s="421"/>
    </row>
    <row r="4" spans="2:9" ht="12.75">
      <c r="B4" s="419"/>
      <c r="C4" s="422"/>
      <c r="D4" s="197"/>
      <c r="E4" s="197"/>
      <c r="F4" s="197"/>
      <c r="G4" s="197"/>
      <c r="H4" s="197"/>
      <c r="I4" s="423"/>
    </row>
    <row r="5" spans="2:9" ht="15.75" customHeight="1">
      <c r="B5" s="419"/>
      <c r="C5" s="424"/>
      <c r="D5" s="463" t="s">
        <v>229</v>
      </c>
      <c r="E5" s="463"/>
      <c r="F5" s="463"/>
      <c r="G5" s="463"/>
      <c r="H5" s="463"/>
      <c r="I5" s="423"/>
    </row>
    <row r="6" spans="2:9" s="432" customFormat="1" ht="30.75" customHeight="1">
      <c r="B6" s="433"/>
      <c r="C6" s="457" t="s">
        <v>250</v>
      </c>
      <c r="D6" s="457"/>
      <c r="E6" s="457"/>
      <c r="F6" s="457"/>
      <c r="G6" s="457"/>
      <c r="H6" s="457"/>
      <c r="I6" s="434"/>
    </row>
    <row r="7" spans="2:9" s="432" customFormat="1" ht="8.25" customHeight="1">
      <c r="B7" s="433"/>
      <c r="C7" s="436"/>
      <c r="D7" s="436"/>
      <c r="E7" s="436"/>
      <c r="F7" s="436"/>
      <c r="G7" s="436"/>
      <c r="H7" s="436"/>
      <c r="I7" s="434"/>
    </row>
    <row r="8" spans="2:9" s="432" customFormat="1" ht="99" customHeight="1">
      <c r="B8" s="433"/>
      <c r="C8" s="460" t="s">
        <v>291</v>
      </c>
      <c r="D8" s="461"/>
      <c r="E8" s="461"/>
      <c r="F8" s="461"/>
      <c r="G8" s="461"/>
      <c r="H8" s="462"/>
      <c r="I8" s="434"/>
    </row>
    <row r="9" spans="2:9" ht="24.75" customHeight="1">
      <c r="B9" s="419"/>
      <c r="C9" s="456" t="s">
        <v>255</v>
      </c>
      <c r="D9" s="456"/>
      <c r="E9" s="456"/>
      <c r="F9" s="456"/>
      <c r="G9" s="456"/>
      <c r="H9" s="456"/>
      <c r="I9" s="423"/>
    </row>
    <row r="10" spans="2:11" ht="39.75" customHeight="1">
      <c r="B10" s="419"/>
      <c r="C10" s="456" t="s">
        <v>230</v>
      </c>
      <c r="D10" s="456"/>
      <c r="E10" s="456"/>
      <c r="F10" s="456"/>
      <c r="G10" s="456"/>
      <c r="H10" s="456"/>
      <c r="I10" s="423"/>
      <c r="K10" s="435"/>
    </row>
    <row r="11" spans="2:9" ht="12.75">
      <c r="B11" s="419"/>
      <c r="C11" s="425"/>
      <c r="D11" s="197"/>
      <c r="E11" s="197"/>
      <c r="F11" s="197"/>
      <c r="G11" s="197"/>
      <c r="H11" s="197"/>
      <c r="I11" s="423"/>
    </row>
    <row r="12" spans="2:9" ht="54" customHeight="1">
      <c r="B12" s="419"/>
      <c r="C12" s="458" t="s">
        <v>259</v>
      </c>
      <c r="D12" s="456"/>
      <c r="E12" s="456"/>
      <c r="F12" s="456"/>
      <c r="G12" s="456"/>
      <c r="H12" s="456"/>
      <c r="I12" s="423"/>
    </row>
    <row r="13" spans="2:11" ht="12.75">
      <c r="B13" s="419"/>
      <c r="C13" s="197"/>
      <c r="D13" s="197"/>
      <c r="E13" s="197"/>
      <c r="F13" s="197"/>
      <c r="G13" s="197"/>
      <c r="H13" s="197"/>
      <c r="I13" s="423"/>
      <c r="K13" s="435"/>
    </row>
    <row r="14" spans="2:9" ht="81" customHeight="1">
      <c r="B14" s="419"/>
      <c r="C14" s="456" t="s">
        <v>260</v>
      </c>
      <c r="D14" s="456"/>
      <c r="E14" s="456"/>
      <c r="F14" s="456"/>
      <c r="G14" s="456"/>
      <c r="H14" s="456"/>
      <c r="I14" s="423"/>
    </row>
    <row r="15" spans="2:9" ht="12.75">
      <c r="B15" s="419"/>
      <c r="C15" s="197"/>
      <c r="D15" s="197"/>
      <c r="E15" s="197"/>
      <c r="F15" s="197"/>
      <c r="G15" s="197"/>
      <c r="H15" s="197"/>
      <c r="I15" s="423"/>
    </row>
    <row r="16" spans="2:9" ht="39.75" customHeight="1">
      <c r="B16" s="419"/>
      <c r="C16" s="456" t="s">
        <v>256</v>
      </c>
      <c r="D16" s="464"/>
      <c r="E16" s="464"/>
      <c r="F16" s="464"/>
      <c r="G16" s="464"/>
      <c r="H16" s="464"/>
      <c r="I16" s="423"/>
    </row>
    <row r="17" spans="2:9" ht="8.25" customHeight="1">
      <c r="B17" s="419"/>
      <c r="C17" s="197"/>
      <c r="D17" s="197"/>
      <c r="E17" s="197"/>
      <c r="F17" s="197"/>
      <c r="G17" s="197"/>
      <c r="H17" s="197"/>
      <c r="I17" s="423"/>
    </row>
    <row r="18" spans="2:9" ht="54" customHeight="1">
      <c r="B18" s="419"/>
      <c r="C18" s="456" t="s">
        <v>293</v>
      </c>
      <c r="D18" s="456"/>
      <c r="E18" s="456"/>
      <c r="F18" s="456"/>
      <c r="G18" s="456"/>
      <c r="H18" s="456"/>
      <c r="I18" s="423"/>
    </row>
    <row r="19" spans="2:9" ht="9.75" customHeight="1">
      <c r="B19" s="419"/>
      <c r="C19" s="197"/>
      <c r="D19" s="197"/>
      <c r="E19" s="197"/>
      <c r="F19" s="197"/>
      <c r="G19" s="197"/>
      <c r="H19" s="197"/>
      <c r="I19" s="423"/>
    </row>
    <row r="20" spans="2:9" ht="81" customHeight="1">
      <c r="B20" s="419"/>
      <c r="C20" s="456" t="s">
        <v>261</v>
      </c>
      <c r="D20" s="456"/>
      <c r="E20" s="456"/>
      <c r="F20" s="456"/>
      <c r="G20" s="456"/>
      <c r="H20" s="456"/>
      <c r="I20" s="423"/>
    </row>
    <row r="21" spans="2:9" ht="79.5" customHeight="1">
      <c r="B21" s="419"/>
      <c r="C21" s="464" t="s">
        <v>262</v>
      </c>
      <c r="D21" s="464"/>
      <c r="E21" s="464"/>
      <c r="F21" s="464"/>
      <c r="G21" s="464"/>
      <c r="H21" s="464"/>
      <c r="I21" s="423"/>
    </row>
    <row r="22" spans="2:9" ht="12.75">
      <c r="B22" s="419"/>
      <c r="C22" s="425"/>
      <c r="D22" s="197"/>
      <c r="E22" s="197"/>
      <c r="F22" s="197"/>
      <c r="G22" s="197"/>
      <c r="H22" s="197"/>
      <c r="I22" s="423"/>
    </row>
    <row r="23" spans="2:9" ht="27.75" customHeight="1">
      <c r="B23" s="419"/>
      <c r="C23" s="456" t="s">
        <v>257</v>
      </c>
      <c r="D23" s="456"/>
      <c r="E23" s="456"/>
      <c r="F23" s="456"/>
      <c r="G23" s="456"/>
      <c r="H23" s="456"/>
      <c r="I23" s="423"/>
    </row>
    <row r="24" spans="2:9" ht="7.5" customHeight="1" thickBot="1">
      <c r="B24" s="426"/>
      <c r="C24" s="427"/>
      <c r="D24" s="428"/>
      <c r="E24" s="428"/>
      <c r="F24" s="428"/>
      <c r="G24" s="428"/>
      <c r="H24" s="428"/>
      <c r="I24" s="429"/>
    </row>
  </sheetData>
  <sheetProtection password="CED6" sheet="1"/>
  <mergeCells count="13">
    <mergeCell ref="C23:H23"/>
    <mergeCell ref="C14:H14"/>
    <mergeCell ref="C20:H20"/>
    <mergeCell ref="C21:H21"/>
    <mergeCell ref="C16:H16"/>
    <mergeCell ref="C18:H18"/>
    <mergeCell ref="C9:H9"/>
    <mergeCell ref="C6:H6"/>
    <mergeCell ref="C12:H12"/>
    <mergeCell ref="C3:H3"/>
    <mergeCell ref="C10:H10"/>
    <mergeCell ref="C8:H8"/>
    <mergeCell ref="D5:H5"/>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5" customWidth="1"/>
    <col min="3" max="3" width="12.57421875" style="0" bestFit="1" customWidth="1"/>
    <col min="4" max="4" width="17.28125" style="155" customWidth="1"/>
    <col min="5" max="5" width="17.28125" style="0" customWidth="1"/>
  </cols>
  <sheetData>
    <row r="1" spans="1:9" ht="15.75" customHeight="1">
      <c r="A1" s="148" t="s">
        <v>115</v>
      </c>
      <c r="B1" s="149" t="s">
        <v>116</v>
      </c>
      <c r="C1" s="149" t="s">
        <v>117</v>
      </c>
      <c r="D1" s="148" t="s">
        <v>118</v>
      </c>
      <c r="E1" s="149" t="s">
        <v>119</v>
      </c>
      <c r="F1" s="149" t="s">
        <v>120</v>
      </c>
      <c r="G1" s="150"/>
      <c r="H1" s="150"/>
      <c r="I1" s="150"/>
    </row>
    <row r="2" spans="1:9" ht="15.75" customHeight="1">
      <c r="A2" s="148" t="s">
        <v>310</v>
      </c>
      <c r="B2" s="408">
        <f>+DDJJ_CUAT_PAR!$G$30</f>
        <v>0</v>
      </c>
      <c r="C2" s="408">
        <f>+DDJJ_CUAT_PAR!$M$30</f>
        <v>0</v>
      </c>
      <c r="D2" s="151">
        <f>+DDJJ_CUAT_PAR!D$46</f>
        <v>44113</v>
      </c>
      <c r="E2" s="152">
        <f>N(+DDJJ_CUAT_PAR!J$46)</f>
        <v>0</v>
      </c>
      <c r="F2" s="153">
        <f>N(+DDJJ_CUAT_PAR!J$47)</f>
        <v>0</v>
      </c>
      <c r="G2" s="150"/>
      <c r="H2" s="150"/>
      <c r="I2" s="150"/>
    </row>
    <row r="3" spans="1:9" ht="15.75" customHeight="1">
      <c r="A3" s="148" t="s">
        <v>310</v>
      </c>
      <c r="B3" s="408">
        <f>+DDJJ_CUAT_PAR!$G$30</f>
        <v>0</v>
      </c>
      <c r="C3" s="408">
        <f>+DDJJ_CUAT_PAR!$M$30</f>
        <v>0</v>
      </c>
      <c r="D3" s="151">
        <f>+DDJJ_CUAT_PAR!D$46</f>
        <v>44113</v>
      </c>
      <c r="E3" s="152">
        <f>N(+DDJJ_CUAT_PAR!K$46)</f>
        <v>0</v>
      </c>
      <c r="F3" s="153">
        <f>N(+DDJJ_CUAT_PAR!K$47)</f>
        <v>0</v>
      </c>
      <c r="G3" s="150"/>
      <c r="H3" s="150"/>
      <c r="I3" s="150"/>
    </row>
    <row r="4" spans="1:9" ht="15.75" customHeight="1">
      <c r="A4" s="148" t="s">
        <v>310</v>
      </c>
      <c r="B4" s="408">
        <f>+DDJJ_CUAT_PAR!$G$30</f>
        <v>0</v>
      </c>
      <c r="C4" s="408">
        <f>+DDJJ_CUAT_PAR!$M$30</f>
        <v>0</v>
      </c>
      <c r="D4" s="151">
        <f>+DDJJ_CUAT_PAR!D$46</f>
        <v>44113</v>
      </c>
      <c r="E4" s="152">
        <f>N(+DDJJ_CUAT_PAR!L$46)</f>
        <v>0</v>
      </c>
      <c r="F4" s="153">
        <f>N(+DDJJ_CUAT_PAR!L$47)</f>
        <v>0</v>
      </c>
      <c r="G4" s="150"/>
      <c r="H4" s="150"/>
      <c r="I4" s="150"/>
    </row>
    <row r="5" spans="1:9" ht="15.75" customHeight="1">
      <c r="A5" s="148" t="s">
        <v>310</v>
      </c>
      <c r="B5" s="408">
        <f>+DDJJ_CUAT_PAR!$G$30</f>
        <v>0</v>
      </c>
      <c r="C5" s="408">
        <f>+DDJJ_CUAT_PAR!$M$30</f>
        <v>0</v>
      </c>
      <c r="D5" s="151">
        <f>+DDJJ_CUAT_PAR!D$46</f>
        <v>44113</v>
      </c>
      <c r="E5" s="152">
        <f>N(+DDJJ_CUAT_PAR!M$46)</f>
        <v>0</v>
      </c>
      <c r="F5" s="153">
        <f>N(+DDJJ_CUAT_PAR!M$47)</f>
        <v>0</v>
      </c>
      <c r="G5" s="150"/>
      <c r="H5" s="150"/>
      <c r="I5" s="150"/>
    </row>
    <row r="6" spans="1:9" ht="15.75" customHeight="1">
      <c r="A6" s="148" t="s">
        <v>310</v>
      </c>
      <c r="B6" s="408">
        <f>+DDJJ_CUAT_PAR!$G$30</f>
        <v>0</v>
      </c>
      <c r="C6" s="408">
        <f>+DDJJ_CUAT_PAR!$M$30</f>
        <v>0</v>
      </c>
      <c r="D6" s="151">
        <f>+DDJJ_CUAT_PAR!D$46</f>
        <v>44113</v>
      </c>
      <c r="E6" s="152">
        <f>N(+DDJJ_CUAT_PAR!N$46)</f>
        <v>0</v>
      </c>
      <c r="F6" s="153">
        <f>N(+DDJJ_CUAT_PAR!N$47)</f>
        <v>0</v>
      </c>
      <c r="G6" s="150"/>
      <c r="H6" s="150"/>
      <c r="I6" s="150"/>
    </row>
    <row r="7" spans="1:9" ht="15.75" customHeight="1">
      <c r="A7" s="148" t="s">
        <v>311</v>
      </c>
      <c r="B7" s="408">
        <f>+DDJJ_CUAT_PAR!$G$30</f>
        <v>0</v>
      </c>
      <c r="C7" s="408">
        <f>+DDJJ_CUAT_PAR!$M$30</f>
        <v>0</v>
      </c>
      <c r="D7" s="151">
        <f>+DDJJ_CUAT_PAR!D$48</f>
        <v>44144</v>
      </c>
      <c r="E7" s="152">
        <f>N(+DDJJ_CUAT_PAR!J$48)</f>
        <v>0</v>
      </c>
      <c r="F7" s="153">
        <f>N(+DDJJ_CUAT_PAR!J$49)</f>
        <v>0</v>
      </c>
      <c r="G7" s="150"/>
      <c r="H7" s="150"/>
      <c r="I7" s="150"/>
    </row>
    <row r="8" spans="1:9" ht="15.75" customHeight="1">
      <c r="A8" s="148" t="s">
        <v>311</v>
      </c>
      <c r="B8" s="408">
        <f>+DDJJ_CUAT_PAR!$G$30</f>
        <v>0</v>
      </c>
      <c r="C8" s="408">
        <f>+DDJJ_CUAT_PAR!$M$30</f>
        <v>0</v>
      </c>
      <c r="D8" s="151">
        <f>+DDJJ_CUAT_PAR!D$48</f>
        <v>44144</v>
      </c>
      <c r="E8" s="152">
        <f>N(+DDJJ_CUAT_PAR!K$48)</f>
        <v>0</v>
      </c>
      <c r="F8" s="153">
        <f>N(+DDJJ_CUAT_PAR!K$49)</f>
        <v>0</v>
      </c>
      <c r="G8" s="150"/>
      <c r="H8" s="150"/>
      <c r="I8" s="150"/>
    </row>
    <row r="9" spans="1:9" ht="15.75" customHeight="1">
      <c r="A9" s="148" t="s">
        <v>311</v>
      </c>
      <c r="B9" s="408">
        <f>+DDJJ_CUAT_PAR!$G$30</f>
        <v>0</v>
      </c>
      <c r="C9" s="408">
        <f>+DDJJ_CUAT_PAR!$M$30</f>
        <v>0</v>
      </c>
      <c r="D9" s="151">
        <f>+DDJJ_CUAT_PAR!D$48</f>
        <v>44144</v>
      </c>
      <c r="E9" s="152">
        <f>N(+DDJJ_CUAT_PAR!L$48)</f>
        <v>0</v>
      </c>
      <c r="F9" s="153">
        <f>N(+DDJJ_CUAT_PAR!L$49)</f>
        <v>0</v>
      </c>
      <c r="G9" s="150"/>
      <c r="H9" s="150"/>
      <c r="I9" s="150"/>
    </row>
    <row r="10" spans="1:9" ht="15.75" customHeight="1">
      <c r="A10" s="148" t="s">
        <v>311</v>
      </c>
      <c r="B10" s="408">
        <f>+DDJJ_CUAT_PAR!$G$30</f>
        <v>0</v>
      </c>
      <c r="C10" s="408">
        <f>+DDJJ_CUAT_PAR!$M$30</f>
        <v>0</v>
      </c>
      <c r="D10" s="151">
        <f>+DDJJ_CUAT_PAR!D$48</f>
        <v>44144</v>
      </c>
      <c r="E10" s="152">
        <f>N(+DDJJ_CUAT_PAR!M$48)</f>
        <v>0</v>
      </c>
      <c r="F10" s="153">
        <f>N(+DDJJ_CUAT_PAR!M$49)</f>
        <v>0</v>
      </c>
      <c r="G10" s="150"/>
      <c r="H10" s="150"/>
      <c r="I10" s="150"/>
    </row>
    <row r="11" spans="1:9" ht="15.75" customHeight="1">
      <c r="A11" s="148" t="s">
        <v>311</v>
      </c>
      <c r="B11" s="408">
        <f>+DDJJ_CUAT_PAR!$G$30</f>
        <v>0</v>
      </c>
      <c r="C11" s="408">
        <f>+DDJJ_CUAT_PAR!$M$30</f>
        <v>0</v>
      </c>
      <c r="D11" s="151">
        <f>+DDJJ_CUAT_PAR!D$48</f>
        <v>44144</v>
      </c>
      <c r="E11" s="152">
        <f>N(+DDJJ_CUAT_PAR!N$48)</f>
        <v>0</v>
      </c>
      <c r="F11" s="153">
        <f>N(+DDJJ_CUAT_PAR!N$49)</f>
        <v>0</v>
      </c>
      <c r="G11" s="150"/>
      <c r="H11" s="150"/>
      <c r="I11" s="150"/>
    </row>
    <row r="12" spans="1:9" ht="15.75" customHeight="1">
      <c r="A12" s="148" t="s">
        <v>312</v>
      </c>
      <c r="B12" s="408">
        <f>+DDJJ_CUAT_PAR!$G$30</f>
        <v>0</v>
      </c>
      <c r="C12" s="408">
        <f>+DDJJ_CUAT_PAR!$M$30</f>
        <v>0</v>
      </c>
      <c r="D12" s="151">
        <f>+DDJJ_CUAT_PAR!D$50</f>
        <v>44174</v>
      </c>
      <c r="E12" s="152">
        <f>N(+DDJJ_CUAT_PAR!J$50)</f>
        <v>0</v>
      </c>
      <c r="F12" s="153">
        <f>N(+DDJJ_CUAT_PAR!J$51)</f>
        <v>0</v>
      </c>
      <c r="G12" s="150"/>
      <c r="H12" s="150"/>
      <c r="I12" s="150"/>
    </row>
    <row r="13" spans="1:9" ht="15.75" customHeight="1">
      <c r="A13" s="148" t="s">
        <v>312</v>
      </c>
      <c r="B13" s="408">
        <f>+DDJJ_CUAT_PAR!$G$30</f>
        <v>0</v>
      </c>
      <c r="C13" s="408">
        <f>+DDJJ_CUAT_PAR!$M$30</f>
        <v>0</v>
      </c>
      <c r="D13" s="151">
        <f>+DDJJ_CUAT_PAR!D$50</f>
        <v>44174</v>
      </c>
      <c r="E13" s="152">
        <f>N(+DDJJ_CUAT_PAR!K$50)</f>
        <v>0</v>
      </c>
      <c r="F13" s="153">
        <f>N(+DDJJ_CUAT_PAR!K$51)</f>
        <v>0</v>
      </c>
      <c r="G13" s="150"/>
      <c r="H13" s="150"/>
      <c r="I13" s="150"/>
    </row>
    <row r="14" spans="1:9" ht="15.75" customHeight="1">
      <c r="A14" s="148" t="s">
        <v>312</v>
      </c>
      <c r="B14" s="408">
        <f>+DDJJ_CUAT_PAR!$G$30</f>
        <v>0</v>
      </c>
      <c r="C14" s="408">
        <f>+DDJJ_CUAT_PAR!$M$30</f>
        <v>0</v>
      </c>
      <c r="D14" s="151">
        <f>+DDJJ_CUAT_PAR!D$50</f>
        <v>44174</v>
      </c>
      <c r="E14" s="152">
        <f>N(+DDJJ_CUAT_PAR!L$50)</f>
        <v>0</v>
      </c>
      <c r="F14" s="153">
        <f>N(+DDJJ_CUAT_PAR!L$51)</f>
        <v>0</v>
      </c>
      <c r="G14" s="150"/>
      <c r="H14" s="150"/>
      <c r="I14" s="150"/>
    </row>
    <row r="15" spans="1:9" ht="15.75" customHeight="1">
      <c r="A15" s="148" t="s">
        <v>312</v>
      </c>
      <c r="B15" s="408">
        <f>+DDJJ_CUAT_PAR!$G$30</f>
        <v>0</v>
      </c>
      <c r="C15" s="408">
        <f>+DDJJ_CUAT_PAR!$M$30</f>
        <v>0</v>
      </c>
      <c r="D15" s="151">
        <f>+DDJJ_CUAT_PAR!D$50</f>
        <v>44174</v>
      </c>
      <c r="E15" s="152">
        <f>N(+DDJJ_CUAT_PAR!M$50)</f>
        <v>0</v>
      </c>
      <c r="F15" s="153">
        <f>N(+DDJJ_CUAT_PAR!M$51)</f>
        <v>0</v>
      </c>
      <c r="G15" s="150"/>
      <c r="H15" s="150"/>
      <c r="I15" s="150"/>
    </row>
    <row r="16" spans="1:9" ht="15.75" customHeight="1">
      <c r="A16" s="148" t="s">
        <v>312</v>
      </c>
      <c r="B16" s="408">
        <f>+DDJJ_CUAT_PAR!$G$30</f>
        <v>0</v>
      </c>
      <c r="C16" s="408">
        <f>+DDJJ_CUAT_PAR!$M$30</f>
        <v>0</v>
      </c>
      <c r="D16" s="151">
        <f>+DDJJ_CUAT_PAR!D$50</f>
        <v>44174</v>
      </c>
      <c r="E16" s="152">
        <f>N(+DDJJ_CUAT_PAR!N$50)</f>
        <v>0</v>
      </c>
      <c r="F16" s="153">
        <f>N(+DDJJ_CUAT_PAR!N$51)</f>
        <v>0</v>
      </c>
      <c r="G16" s="150"/>
      <c r="H16" s="150"/>
      <c r="I16" s="150"/>
    </row>
    <row r="17" spans="1:9" ht="15.75" customHeight="1">
      <c r="A17" s="148" t="s">
        <v>313</v>
      </c>
      <c r="B17" s="408">
        <f>+DDJJ_CUAT_PAR!$G$30</f>
        <v>0</v>
      </c>
      <c r="C17" s="408">
        <f>+DDJJ_CUAT_PAR!$M$30</f>
        <v>0</v>
      </c>
      <c r="D17" s="151">
        <f>+DDJJ_CUAT_PAR!D$52</f>
        <v>44204</v>
      </c>
      <c r="E17" s="152">
        <f>N(+DDJJ_CUAT_PAR!J$52)</f>
        <v>0</v>
      </c>
      <c r="F17" s="153">
        <f>N(+DDJJ_CUAT_PAR!J$53)</f>
        <v>0</v>
      </c>
      <c r="G17" s="150"/>
      <c r="H17" s="150"/>
      <c r="I17" s="150"/>
    </row>
    <row r="18" spans="1:9" ht="15.75" customHeight="1">
      <c r="A18" s="148" t="s">
        <v>313</v>
      </c>
      <c r="B18" s="408">
        <f>+DDJJ_CUAT_PAR!$G$30</f>
        <v>0</v>
      </c>
      <c r="C18" s="408">
        <f>+DDJJ_CUAT_PAR!$M$30</f>
        <v>0</v>
      </c>
      <c r="D18" s="151">
        <f>+DDJJ_CUAT_PAR!D$52</f>
        <v>44204</v>
      </c>
      <c r="E18" s="152">
        <f>N(+DDJJ_CUAT_PAR!K$52)</f>
        <v>0</v>
      </c>
      <c r="F18" s="153">
        <f>N(+DDJJ_CUAT_PAR!K$53)</f>
        <v>0</v>
      </c>
      <c r="G18" s="150"/>
      <c r="H18" s="150"/>
      <c r="I18" s="150"/>
    </row>
    <row r="19" spans="1:9" ht="15.75" customHeight="1">
      <c r="A19" s="148" t="s">
        <v>313</v>
      </c>
      <c r="B19" s="408">
        <f>+DDJJ_CUAT_PAR!$G$30</f>
        <v>0</v>
      </c>
      <c r="C19" s="408">
        <f>+DDJJ_CUAT_PAR!$M$30</f>
        <v>0</v>
      </c>
      <c r="D19" s="151">
        <f>+DDJJ_CUAT_PAR!D$52</f>
        <v>44204</v>
      </c>
      <c r="E19" s="152">
        <f>N(+DDJJ_CUAT_PAR!L$52)</f>
        <v>0</v>
      </c>
      <c r="F19" s="153">
        <f>N(+DDJJ_CUAT_PAR!L$53)</f>
        <v>0</v>
      </c>
      <c r="G19" s="150"/>
      <c r="H19" s="150"/>
      <c r="I19" s="150"/>
    </row>
    <row r="20" spans="1:9" ht="15.75" customHeight="1">
      <c r="A20" s="148" t="s">
        <v>313</v>
      </c>
      <c r="B20" s="408">
        <f>+DDJJ_CUAT_PAR!$G$30</f>
        <v>0</v>
      </c>
      <c r="C20" s="408">
        <f>+DDJJ_CUAT_PAR!$M$30</f>
        <v>0</v>
      </c>
      <c r="D20" s="151">
        <f>+DDJJ_CUAT_PAR!D$52</f>
        <v>44204</v>
      </c>
      <c r="E20" s="152">
        <f>N(+DDJJ_CUAT_PAR!M$52)</f>
        <v>0</v>
      </c>
      <c r="F20" s="153">
        <f>N(+DDJJ_CUAT_PAR!M$53)</f>
        <v>0</v>
      </c>
      <c r="G20" s="150"/>
      <c r="H20" s="150"/>
      <c r="I20" s="150"/>
    </row>
    <row r="21" spans="1:9" ht="15.75" customHeight="1">
      <c r="A21" s="148" t="s">
        <v>313</v>
      </c>
      <c r="B21" s="408">
        <f>+DDJJ_CUAT_PAR!$G$30</f>
        <v>0</v>
      </c>
      <c r="C21" s="408">
        <f>+DDJJ_CUAT_PAR!$M$30</f>
        <v>0</v>
      </c>
      <c r="D21" s="151">
        <f>+DDJJ_CUAT_PAR!D$52</f>
        <v>44204</v>
      </c>
      <c r="E21" s="152">
        <f>N(+DDJJ_CUAT_PAR!N$52)</f>
        <v>0</v>
      </c>
      <c r="F21" s="153">
        <f>N(+DDJJ_CUAT_PAR!N$53)</f>
        <v>0</v>
      </c>
      <c r="G21" s="150"/>
      <c r="H21" s="150"/>
      <c r="I21" s="150"/>
    </row>
    <row r="22" spans="1:9" ht="15.75" customHeight="1">
      <c r="A22" s="148" t="s">
        <v>314</v>
      </c>
      <c r="B22" s="408">
        <f>+DDJJ_CUAT_PAR!$G$30</f>
        <v>0</v>
      </c>
      <c r="C22" s="408">
        <f>+DDJJ_CUAT_PAR!$M$30</f>
        <v>0</v>
      </c>
      <c r="D22" s="151">
        <f>+DDJJ_CUAT_PAR!D$54</f>
        <v>44204</v>
      </c>
      <c r="E22" s="152">
        <f>N(+DDJJ_CUAT_PAR!J$54)</f>
        <v>0</v>
      </c>
      <c r="F22" s="153">
        <f>N(+DDJJ_CUAT_PAR!J$55)</f>
        <v>0</v>
      </c>
      <c r="G22" s="150"/>
      <c r="H22" s="150"/>
      <c r="I22" s="150"/>
    </row>
    <row r="23" spans="1:9" ht="15.75" customHeight="1">
      <c r="A23" s="148" t="s">
        <v>314</v>
      </c>
      <c r="B23" s="408">
        <f>+DDJJ_CUAT_PAR!$G$30</f>
        <v>0</v>
      </c>
      <c r="C23" s="408">
        <f>+DDJJ_CUAT_PAR!$M$30</f>
        <v>0</v>
      </c>
      <c r="D23" s="151">
        <f>+DDJJ_CUAT_PAR!D$54</f>
        <v>44204</v>
      </c>
      <c r="E23" s="152">
        <f>N(+DDJJ_CUAT_PAR!K$54)</f>
        <v>0</v>
      </c>
      <c r="F23" s="153">
        <f>N(+DDJJ_CUAT_PAR!K$55)</f>
        <v>0</v>
      </c>
      <c r="G23" s="150"/>
      <c r="H23" s="150"/>
      <c r="I23" s="150"/>
    </row>
    <row r="24" spans="1:9" ht="15.75" customHeight="1">
      <c r="A24" s="148" t="s">
        <v>314</v>
      </c>
      <c r="B24" s="408">
        <f>+DDJJ_CUAT_PAR!$G$30</f>
        <v>0</v>
      </c>
      <c r="C24" s="408">
        <f>+DDJJ_CUAT_PAR!$M$30</f>
        <v>0</v>
      </c>
      <c r="D24" s="151">
        <f>+DDJJ_CUAT_PAR!D$54</f>
        <v>44204</v>
      </c>
      <c r="E24" s="152">
        <f>N(+DDJJ_CUAT_PAR!L$54)</f>
        <v>0</v>
      </c>
      <c r="F24" s="153">
        <f>N(+DDJJ_CUAT_PAR!L$55)</f>
        <v>0</v>
      </c>
      <c r="G24" s="150"/>
      <c r="H24" s="150"/>
      <c r="I24" s="150"/>
    </row>
    <row r="25" spans="1:9" ht="15.75" customHeight="1">
      <c r="A25" s="148" t="s">
        <v>314</v>
      </c>
      <c r="B25" s="408">
        <f>+DDJJ_CUAT_PAR!$G$30</f>
        <v>0</v>
      </c>
      <c r="C25" s="408">
        <f>+DDJJ_CUAT_PAR!$M$30</f>
        <v>0</v>
      </c>
      <c r="D25" s="151">
        <f>+DDJJ_CUAT_PAR!D$54</f>
        <v>44204</v>
      </c>
      <c r="E25" s="152">
        <f>N(+DDJJ_CUAT_PAR!M$54)</f>
        <v>0</v>
      </c>
      <c r="F25" s="153">
        <f>N(+DDJJ_CUAT_PAR!M$55)</f>
        <v>0</v>
      </c>
      <c r="G25" s="150"/>
      <c r="H25" s="150"/>
      <c r="I25" s="150"/>
    </row>
    <row r="26" spans="1:9" ht="15.75" customHeight="1">
      <c r="A26" s="148" t="s">
        <v>314</v>
      </c>
      <c r="B26" s="408">
        <f>+DDJJ_CUAT_PAR!$G$30</f>
        <v>0</v>
      </c>
      <c r="C26" s="408">
        <f>+DDJJ_CUAT_PAR!$M$30</f>
        <v>0</v>
      </c>
      <c r="D26" s="151">
        <f>+DDJJ_CUAT_PAR!D$54</f>
        <v>44204</v>
      </c>
      <c r="E26" s="152">
        <f>N(+DDJJ_CUAT_PAR!N$54)</f>
        <v>0</v>
      </c>
      <c r="F26" s="153">
        <f>N(+DDJJ_CUAT_PAR!N$55)</f>
        <v>0</v>
      </c>
      <c r="G26" s="150"/>
      <c r="H26" s="150"/>
      <c r="I26" s="150"/>
    </row>
    <row r="27" spans="1:9" ht="12.75">
      <c r="A27" s="154"/>
      <c r="B27" s="150"/>
      <c r="C27" s="150"/>
      <c r="D27" s="154"/>
      <c r="E27" s="150"/>
      <c r="F27" s="150"/>
      <c r="G27" s="150"/>
      <c r="H27" s="150"/>
      <c r="I27" s="150"/>
    </row>
    <row r="28" spans="1:9" ht="12.75">
      <c r="A28" s="154"/>
      <c r="B28" s="150"/>
      <c r="C28" s="150"/>
      <c r="D28" s="154"/>
      <c r="E28" s="150"/>
      <c r="F28" s="150"/>
      <c r="G28" s="150"/>
      <c r="H28" s="150"/>
      <c r="I28" s="150"/>
    </row>
    <row r="29" spans="1:9" ht="12.75">
      <c r="A29" s="154"/>
      <c r="B29" s="150"/>
      <c r="C29" s="150"/>
      <c r="D29" s="154"/>
      <c r="E29" s="150"/>
      <c r="F29" s="150"/>
      <c r="G29" s="150"/>
      <c r="H29" s="150"/>
      <c r="I29" s="150"/>
    </row>
    <row r="30" spans="1:9" ht="12.75">
      <c r="A30" s="154"/>
      <c r="B30" s="150"/>
      <c r="C30" s="150"/>
      <c r="D30" s="154"/>
      <c r="E30" s="150"/>
      <c r="F30" s="150"/>
      <c r="G30" s="150"/>
      <c r="H30" s="150"/>
      <c r="I30" s="150"/>
    </row>
    <row r="31" spans="1:9" ht="12.75">
      <c r="A31" s="154"/>
      <c r="B31" s="150"/>
      <c r="C31" s="150"/>
      <c r="D31" s="154"/>
      <c r="E31" s="150"/>
      <c r="F31" s="150"/>
      <c r="G31" s="150"/>
      <c r="H31" s="150"/>
      <c r="I31" s="150"/>
    </row>
    <row r="32" spans="1:9" ht="12.75">
      <c r="A32" s="154"/>
      <c r="B32" s="150"/>
      <c r="C32" s="150"/>
      <c r="D32" s="154"/>
      <c r="E32" s="150"/>
      <c r="F32" s="150"/>
      <c r="G32" s="150"/>
      <c r="H32" s="150"/>
      <c r="I32" s="150"/>
    </row>
    <row r="33" spans="1:9" ht="12.75">
      <c r="A33" s="154"/>
      <c r="B33" s="150"/>
      <c r="C33" s="150"/>
      <c r="D33" s="154"/>
      <c r="E33" s="150"/>
      <c r="F33" s="150"/>
      <c r="G33" s="150"/>
      <c r="H33" s="150"/>
      <c r="I33" s="150"/>
    </row>
    <row r="34" spans="1:9" ht="12.75">
      <c r="A34" s="154"/>
      <c r="B34" s="150"/>
      <c r="C34" s="150"/>
      <c r="D34" s="154"/>
      <c r="E34" s="150"/>
      <c r="F34" s="150"/>
      <c r="G34" s="150"/>
      <c r="H34" s="150"/>
      <c r="I34" s="150"/>
    </row>
    <row r="35" spans="1:9" ht="12.75">
      <c r="A35" s="154"/>
      <c r="B35" s="150"/>
      <c r="C35" s="150"/>
      <c r="D35" s="154"/>
      <c r="E35" s="150"/>
      <c r="F35" s="150"/>
      <c r="G35" s="150"/>
      <c r="H35" s="150"/>
      <c r="I35" s="150"/>
    </row>
    <row r="36" spans="1:9" ht="12.75">
      <c r="A36" s="154"/>
      <c r="B36" s="150"/>
      <c r="C36" s="150"/>
      <c r="D36" s="154"/>
      <c r="E36" s="150"/>
      <c r="F36" s="150"/>
      <c r="G36" s="150"/>
      <c r="H36" s="150"/>
      <c r="I36" s="150"/>
    </row>
    <row r="37" spans="1:9" ht="12.75">
      <c r="A37" s="154"/>
      <c r="B37" s="150"/>
      <c r="C37" s="150"/>
      <c r="D37" s="154"/>
      <c r="E37" s="150"/>
      <c r="F37" s="150"/>
      <c r="G37" s="150"/>
      <c r="H37" s="150"/>
      <c r="I37" s="150"/>
    </row>
    <row r="38" spans="1:9" ht="12.75">
      <c r="A38" s="154"/>
      <c r="B38" s="150"/>
      <c r="C38" s="150"/>
      <c r="D38" s="154"/>
      <c r="E38" s="150"/>
      <c r="F38" s="150"/>
      <c r="G38" s="150"/>
      <c r="H38" s="150"/>
      <c r="I38" s="150"/>
    </row>
    <row r="39" spans="1:9" ht="12.75">
      <c r="A39" s="154"/>
      <c r="B39" s="150"/>
      <c r="C39" s="150"/>
      <c r="D39" s="154"/>
      <c r="E39" s="150"/>
      <c r="F39" s="150"/>
      <c r="G39" s="150"/>
      <c r="H39" s="150"/>
      <c r="I39" s="150"/>
    </row>
    <row r="40" spans="1:9" ht="12.75">
      <c r="A40" s="154"/>
      <c r="B40" s="150"/>
      <c r="C40" s="150"/>
      <c r="D40" s="154"/>
      <c r="E40" s="150"/>
      <c r="F40" s="150"/>
      <c r="G40" s="150"/>
      <c r="H40" s="150"/>
      <c r="I40" s="150"/>
    </row>
    <row r="41" spans="1:9" ht="12.75">
      <c r="A41" s="154"/>
      <c r="B41" s="150"/>
      <c r="C41" s="150"/>
      <c r="D41" s="154"/>
      <c r="E41" s="150"/>
      <c r="F41" s="150"/>
      <c r="G41" s="150"/>
      <c r="H41" s="150"/>
      <c r="I41" s="150"/>
    </row>
    <row r="42" spans="1:9" ht="12.75">
      <c r="A42" s="154"/>
      <c r="B42" s="150"/>
      <c r="C42" s="150"/>
      <c r="D42" s="154"/>
      <c r="E42" s="150"/>
      <c r="F42" s="150"/>
      <c r="G42" s="150"/>
      <c r="H42" s="150"/>
      <c r="I42" s="150"/>
    </row>
    <row r="43" spans="1:9" ht="12.75">
      <c r="A43" s="154"/>
      <c r="B43" s="150"/>
      <c r="C43" s="150"/>
      <c r="D43" s="154"/>
      <c r="E43" s="150"/>
      <c r="F43" s="150"/>
      <c r="G43" s="150"/>
      <c r="H43" s="150"/>
      <c r="I43" s="150"/>
    </row>
    <row r="44" spans="1:9" ht="12.75">
      <c r="A44" s="154"/>
      <c r="B44" s="150"/>
      <c r="C44" s="150"/>
      <c r="D44" s="154"/>
      <c r="E44" s="150"/>
      <c r="F44" s="150"/>
      <c r="G44" s="150"/>
      <c r="H44" s="150"/>
      <c r="I44" s="150"/>
    </row>
    <row r="45" spans="1:9" ht="12.75">
      <c r="A45" s="154"/>
      <c r="B45" s="150"/>
      <c r="C45" s="150"/>
      <c r="D45" s="154"/>
      <c r="E45" s="150"/>
      <c r="F45" s="150"/>
      <c r="G45" s="150"/>
      <c r="H45" s="150"/>
      <c r="I45" s="150"/>
    </row>
    <row r="46" spans="1:9" ht="12.75">
      <c r="A46" s="154"/>
      <c r="B46" s="150"/>
      <c r="C46" s="150"/>
      <c r="D46" s="154"/>
      <c r="E46" s="150"/>
      <c r="F46" s="150"/>
      <c r="G46" s="150"/>
      <c r="H46" s="150"/>
      <c r="I46" s="150"/>
    </row>
    <row r="47" spans="1:9" ht="12.75">
      <c r="A47" s="154"/>
      <c r="B47" s="150"/>
      <c r="C47" s="150"/>
      <c r="D47" s="154"/>
      <c r="E47" s="150"/>
      <c r="F47" s="150"/>
      <c r="G47" s="150"/>
      <c r="H47" s="150"/>
      <c r="I47" s="150"/>
    </row>
    <row r="48" spans="1:9" ht="12.75">
      <c r="A48" s="154"/>
      <c r="B48" s="150"/>
      <c r="C48" s="150"/>
      <c r="D48" s="154"/>
      <c r="E48" s="150"/>
      <c r="F48" s="150"/>
      <c r="G48" s="150"/>
      <c r="H48" s="150"/>
      <c r="I48" s="150"/>
    </row>
    <row r="49" spans="1:9" ht="12.75">
      <c r="A49" s="154"/>
      <c r="B49" s="150"/>
      <c r="C49" s="150"/>
      <c r="D49" s="154"/>
      <c r="E49" s="150"/>
      <c r="F49" s="150"/>
      <c r="G49" s="150"/>
      <c r="H49" s="150"/>
      <c r="I49" s="150"/>
    </row>
    <row r="50" spans="1:9" ht="12.75">
      <c r="A50" s="154"/>
      <c r="B50" s="150"/>
      <c r="C50" s="150"/>
      <c r="D50" s="154"/>
      <c r="E50" s="150"/>
      <c r="F50" s="150"/>
      <c r="G50" s="150"/>
      <c r="H50" s="150"/>
      <c r="I50" s="150"/>
    </row>
    <row r="51" spans="1:9" ht="12.75">
      <c r="A51" s="154"/>
      <c r="B51" s="150"/>
      <c r="C51" s="150"/>
      <c r="D51" s="154"/>
      <c r="E51" s="150"/>
      <c r="F51" s="150"/>
      <c r="G51" s="150"/>
      <c r="H51" s="150"/>
      <c r="I51" s="150"/>
    </row>
    <row r="52" spans="1:9" ht="12.75">
      <c r="A52" s="154"/>
      <c r="B52" s="150"/>
      <c r="C52" s="150"/>
      <c r="D52" s="154"/>
      <c r="E52" s="150"/>
      <c r="F52" s="150"/>
      <c r="G52" s="150"/>
      <c r="H52" s="150"/>
      <c r="I52" s="150"/>
    </row>
    <row r="53" spans="1:9" ht="12.75">
      <c r="A53" s="154"/>
      <c r="B53" s="150"/>
      <c r="C53" s="150"/>
      <c r="D53" s="154"/>
      <c r="E53" s="150"/>
      <c r="F53" s="150"/>
      <c r="G53" s="150"/>
      <c r="H53" s="150"/>
      <c r="I53" s="150"/>
    </row>
    <row r="54" spans="1:9" ht="12.75">
      <c r="A54" s="154"/>
      <c r="B54" s="150"/>
      <c r="C54" s="150"/>
      <c r="D54" s="154"/>
      <c r="E54" s="150"/>
      <c r="F54" s="150"/>
      <c r="G54" s="150"/>
      <c r="H54" s="150"/>
      <c r="I54" s="150"/>
    </row>
    <row r="55" spans="1:9" ht="12.75">
      <c r="A55" s="154"/>
      <c r="B55" s="150"/>
      <c r="C55" s="150"/>
      <c r="D55" s="154"/>
      <c r="E55" s="150"/>
      <c r="F55" s="150"/>
      <c r="G55" s="150"/>
      <c r="H55" s="150"/>
      <c r="I55" s="150"/>
    </row>
    <row r="56" spans="1:9" ht="12.75">
      <c r="A56" s="154"/>
      <c r="B56" s="150"/>
      <c r="C56" s="150"/>
      <c r="D56" s="154"/>
      <c r="E56" s="150"/>
      <c r="F56" s="150"/>
      <c r="G56" s="150"/>
      <c r="H56" s="150"/>
      <c r="I56" s="150"/>
    </row>
    <row r="57" spans="1:9" ht="12.75">
      <c r="A57" s="154"/>
      <c r="B57" s="150"/>
      <c r="C57" s="150"/>
      <c r="D57" s="154"/>
      <c r="E57" s="150"/>
      <c r="F57" s="150"/>
      <c r="G57" s="150"/>
      <c r="H57" s="150"/>
      <c r="I57" s="150"/>
    </row>
    <row r="58" spans="1:9" ht="12.75">
      <c r="A58" s="154"/>
      <c r="B58" s="150"/>
      <c r="C58" s="150"/>
      <c r="D58" s="154"/>
      <c r="E58" s="150"/>
      <c r="F58" s="150"/>
      <c r="G58" s="150"/>
      <c r="H58" s="150"/>
      <c r="I58" s="150"/>
    </row>
    <row r="59" spans="1:9" ht="12.75">
      <c r="A59" s="154"/>
      <c r="B59" s="150"/>
      <c r="C59" s="150"/>
      <c r="D59" s="154"/>
      <c r="E59" s="150"/>
      <c r="F59" s="150"/>
      <c r="G59" s="150"/>
      <c r="H59" s="150"/>
      <c r="I59" s="150"/>
    </row>
    <row r="60" spans="1:9" ht="12.75">
      <c r="A60" s="154"/>
      <c r="B60" s="150"/>
      <c r="C60" s="150"/>
      <c r="D60" s="154"/>
      <c r="E60" s="150"/>
      <c r="F60" s="150"/>
      <c r="G60" s="150"/>
      <c r="H60" s="150"/>
      <c r="I60" s="150"/>
    </row>
    <row r="61" spans="1:9" ht="12.75">
      <c r="A61" s="154"/>
      <c r="B61" s="150"/>
      <c r="C61" s="150"/>
      <c r="D61" s="154"/>
      <c r="E61" s="150"/>
      <c r="F61" s="150"/>
      <c r="G61" s="150"/>
      <c r="H61" s="150"/>
      <c r="I61" s="150"/>
    </row>
    <row r="62" spans="1:9" ht="12.75">
      <c r="A62" s="154"/>
      <c r="B62" s="150"/>
      <c r="C62" s="150"/>
      <c r="D62" s="154"/>
      <c r="E62" s="150"/>
      <c r="F62" s="150"/>
      <c r="G62" s="150"/>
      <c r="H62" s="150"/>
      <c r="I62" s="150"/>
    </row>
    <row r="63" spans="1:9" ht="12.75">
      <c r="A63" s="154"/>
      <c r="B63" s="150"/>
      <c r="C63" s="150"/>
      <c r="D63" s="154"/>
      <c r="E63" s="150"/>
      <c r="F63" s="150"/>
      <c r="G63" s="150"/>
      <c r="H63" s="150"/>
      <c r="I63" s="150"/>
    </row>
    <row r="64" spans="1:9" ht="12.75">
      <c r="A64" s="154"/>
      <c r="B64" s="150"/>
      <c r="C64" s="150"/>
      <c r="D64" s="154"/>
      <c r="E64" s="150"/>
      <c r="F64" s="150"/>
      <c r="G64" s="150"/>
      <c r="H64" s="150"/>
      <c r="I64" s="150"/>
    </row>
    <row r="65" spans="1:9" ht="12.75">
      <c r="A65" s="154"/>
      <c r="B65" s="150"/>
      <c r="C65" s="150"/>
      <c r="D65" s="154"/>
      <c r="E65" s="150"/>
      <c r="F65" s="150"/>
      <c r="G65" s="150"/>
      <c r="H65" s="150"/>
      <c r="I65" s="150"/>
    </row>
    <row r="66" spans="1:9" ht="12.75">
      <c r="A66" s="154"/>
      <c r="B66" s="150"/>
      <c r="C66" s="150"/>
      <c r="D66" s="154"/>
      <c r="E66" s="150"/>
      <c r="F66" s="150"/>
      <c r="G66" s="150"/>
      <c r="H66" s="150"/>
      <c r="I66" s="150"/>
    </row>
    <row r="67" spans="1:9" ht="12.75">
      <c r="A67" s="154"/>
      <c r="B67" s="150"/>
      <c r="C67" s="150"/>
      <c r="D67" s="154"/>
      <c r="E67" s="150"/>
      <c r="F67" s="150"/>
      <c r="G67" s="150"/>
      <c r="H67" s="150"/>
      <c r="I67" s="150"/>
    </row>
    <row r="68" spans="1:9" ht="12.75">
      <c r="A68" s="154"/>
      <c r="B68" s="150"/>
      <c r="C68" s="150"/>
      <c r="D68" s="154"/>
      <c r="E68" s="150"/>
      <c r="F68" s="150"/>
      <c r="G68" s="150"/>
      <c r="H68" s="150"/>
      <c r="I68" s="150"/>
    </row>
    <row r="69" spans="1:9" ht="12.75">
      <c r="A69" s="154"/>
      <c r="B69" s="150"/>
      <c r="C69" s="150"/>
      <c r="D69" s="154"/>
      <c r="E69" s="150"/>
      <c r="F69" s="150"/>
      <c r="G69" s="150"/>
      <c r="H69" s="150"/>
      <c r="I69" s="150"/>
    </row>
    <row r="70" spans="1:9" ht="12.75">
      <c r="A70" s="154"/>
      <c r="B70" s="150"/>
      <c r="C70" s="150"/>
      <c r="D70" s="154"/>
      <c r="E70" s="150"/>
      <c r="F70" s="150"/>
      <c r="G70" s="150"/>
      <c r="H70" s="150"/>
      <c r="I70" s="150"/>
    </row>
    <row r="71" spans="1:9" ht="12.75">
      <c r="A71" s="154"/>
      <c r="B71" s="150"/>
      <c r="C71" s="150"/>
      <c r="D71" s="154"/>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5" customWidth="1"/>
    <col min="18" max="18" width="25.421875" style="0" customWidth="1"/>
    <col min="19" max="19" width="16.00390625" style="0" bestFit="1" customWidth="1"/>
    <col min="20" max="20" width="20.00390625" style="164"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6" t="s">
        <v>115</v>
      </c>
      <c r="B1" s="156" t="s">
        <v>116</v>
      </c>
      <c r="C1" s="156" t="s">
        <v>117</v>
      </c>
      <c r="D1" s="156" t="s">
        <v>121</v>
      </c>
      <c r="E1" s="156" t="s">
        <v>122</v>
      </c>
      <c r="F1" s="156" t="s">
        <v>123</v>
      </c>
      <c r="G1" s="156" t="s">
        <v>124</v>
      </c>
      <c r="H1" s="156" t="s">
        <v>125</v>
      </c>
      <c r="I1" s="156" t="s">
        <v>126</v>
      </c>
      <c r="J1" s="156" t="s">
        <v>127</v>
      </c>
      <c r="K1" s="156" t="s">
        <v>128</v>
      </c>
      <c r="L1" s="156" t="s">
        <v>129</v>
      </c>
      <c r="M1" s="156" t="s">
        <v>130</v>
      </c>
      <c r="N1" s="156" t="s">
        <v>131</v>
      </c>
      <c r="O1" s="156" t="s">
        <v>132</v>
      </c>
      <c r="P1" s="156" t="s">
        <v>133</v>
      </c>
      <c r="Q1" s="157" t="s">
        <v>134</v>
      </c>
      <c r="R1" s="156" t="s">
        <v>135</v>
      </c>
      <c r="S1" s="156" t="s">
        <v>136</v>
      </c>
      <c r="T1" s="158" t="s">
        <v>137</v>
      </c>
      <c r="U1" s="159"/>
      <c r="V1" s="159"/>
      <c r="W1" s="159"/>
      <c r="X1" s="159"/>
      <c r="Y1" s="159"/>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454" t="s">
        <v>310</v>
      </c>
      <c r="B2" s="160">
        <f>N(+DDJJ_CUAT_PAR!$G$30)</f>
        <v>0</v>
      </c>
      <c r="C2" s="160">
        <f>T(+DDJJ_CUAT_PAR!$M$30)</f>
      </c>
      <c r="D2" s="160">
        <f>T(+SET!E$7)</f>
      </c>
      <c r="E2" s="160">
        <f>T(+SET!U$7)</f>
      </c>
      <c r="F2" s="160">
        <f>T(+SET!L$7)</f>
      </c>
      <c r="G2" s="160">
        <f>T(+SET!L9)</f>
      </c>
      <c r="H2" s="160">
        <f>T(+SET!AB$5)</f>
      </c>
      <c r="I2" s="160">
        <f>N(+SET!AB$7)</f>
        <v>0</v>
      </c>
      <c r="J2" s="160">
        <f>T(+SET!AB$9)</f>
      </c>
      <c r="K2" s="160">
        <f>T(+SET!W$9)</f>
      </c>
      <c r="L2" s="160">
        <f>T(+CARATULA!$J$18)</f>
      </c>
      <c r="M2" s="160">
        <f>T(+SET!E$9)</f>
      </c>
      <c r="N2" s="160">
        <f>T(+SET!R$9)</f>
      </c>
      <c r="O2" s="160">
        <f>T(+DDJJ_CUAT_PAR!$G$76)</f>
      </c>
      <c r="P2" s="160">
        <f>T(+DDJJ_CUAT_PAR!$G$78)</f>
      </c>
      <c r="Q2" s="161">
        <f>N(+DDJJ_CUAT_PAR!$H$78)</f>
        <v>0</v>
      </c>
      <c r="R2" s="160">
        <f>T(+DDJJ_CUAT_PAR!$C$76)</f>
      </c>
      <c r="S2" s="160">
        <f>T(+DDJJ_CUAT_PAR!$C$78)</f>
      </c>
      <c r="T2" s="162">
        <f>N(+DDJJ_CUAT_PAR!$D$78)</f>
        <v>0</v>
      </c>
      <c r="U2" s="150"/>
      <c r="V2" s="150"/>
      <c r="W2" s="150"/>
      <c r="X2" s="150"/>
      <c r="Y2" s="150"/>
    </row>
    <row r="3" spans="1:25" ht="24.75" customHeight="1">
      <c r="A3" s="454" t="s">
        <v>311</v>
      </c>
      <c r="B3" s="160">
        <f>N(+DDJJ_CUAT_PAR!$G$30)</f>
        <v>0</v>
      </c>
      <c r="C3" s="160">
        <f>T(+DDJJ_CUAT_PAR!$M$30)</f>
      </c>
      <c r="D3" s="160">
        <f>T(+OCT!E$7)</f>
      </c>
      <c r="E3" s="160">
        <f>T(+OCT!U$7)</f>
      </c>
      <c r="F3" s="160">
        <f>T(+OCT!L$7)</f>
      </c>
      <c r="G3" s="160">
        <f>T(+OCT!L$9)</f>
      </c>
      <c r="H3" s="160">
        <f>T(+OCT!AB$5)</f>
      </c>
      <c r="I3" s="160">
        <f>N(+OCT!AB$7)</f>
        <v>0</v>
      </c>
      <c r="J3" s="160">
        <f>T(+OCT!AB$9)</f>
      </c>
      <c r="K3" s="160">
        <f>T(+OCT!W$9)</f>
      </c>
      <c r="L3" s="160">
        <f>T(+CARATULA!$J$18)</f>
      </c>
      <c r="M3" s="160">
        <f>T(+OCT!E$9)</f>
      </c>
      <c r="N3" s="160">
        <f>T(+OCT!R$9)</f>
      </c>
      <c r="O3" s="160">
        <f>T(+DDJJ_CUAT_PAR!$G$76)</f>
      </c>
      <c r="P3" s="160">
        <f>T(+DDJJ_CUAT_PAR!$G$78)</f>
      </c>
      <c r="Q3" s="161">
        <f>N(+DDJJ_CUAT_PAR!$H$78)</f>
        <v>0</v>
      </c>
      <c r="R3" s="160">
        <f>T(+DDJJ_CUAT_PAR!$C$76)</f>
      </c>
      <c r="S3" s="160">
        <f>T(+DDJJ_CUAT_PAR!$C$78)</f>
      </c>
      <c r="T3" s="162">
        <f>N(+DDJJ_CUAT_PAR!$D$78)</f>
        <v>0</v>
      </c>
      <c r="U3" s="150"/>
      <c r="V3" s="150"/>
      <c r="W3" s="150"/>
      <c r="X3" s="150"/>
      <c r="Y3" s="150"/>
    </row>
    <row r="4" spans="1:25" ht="24.75" customHeight="1">
      <c r="A4" s="454" t="s">
        <v>312</v>
      </c>
      <c r="B4" s="160">
        <f>N(+DDJJ_CUAT_PAR!$G$30)</f>
        <v>0</v>
      </c>
      <c r="C4" s="160">
        <f>T(+DDJJ_CUAT_PAR!$M$30)</f>
      </c>
      <c r="D4" s="160">
        <f>T(+NOV!E$7)</f>
      </c>
      <c r="E4" s="160">
        <f>T(+NOV!U$7)</f>
      </c>
      <c r="F4" s="160">
        <f>T(+NOV!L$7)</f>
      </c>
      <c r="G4" s="160">
        <f>T(+NOV!L$9)</f>
      </c>
      <c r="H4" s="160">
        <f>T(+NOV!AB$5)</f>
      </c>
      <c r="I4" s="160">
        <f>N(+NOV!AB$7)</f>
        <v>0</v>
      </c>
      <c r="J4" s="160">
        <f>T(+NOV!AB$9)</f>
      </c>
      <c r="K4" s="160">
        <f>T(+NOV!W$9)</f>
      </c>
      <c r="L4" s="160">
        <f>T(+CARATULA!$J$18)</f>
      </c>
      <c r="M4" s="160">
        <f>T(+NOV!E$9)</f>
      </c>
      <c r="N4" s="160">
        <f>T(+NOV!R$9)</f>
      </c>
      <c r="O4" s="160">
        <f>T(+DDJJ_CUAT_PAR!$G$76)</f>
      </c>
      <c r="P4" s="160">
        <f>T(+DDJJ_CUAT_PAR!$G$78)</f>
      </c>
      <c r="Q4" s="161">
        <f>N(+DDJJ_CUAT_PAR!$H$78)</f>
        <v>0</v>
      </c>
      <c r="R4" s="160">
        <f>T(+DDJJ_CUAT_PAR!$C$76)</f>
      </c>
      <c r="S4" s="160">
        <f>T(+DDJJ_CUAT_PAR!$C$78)</f>
      </c>
      <c r="T4" s="162">
        <f>N(+DDJJ_CUAT_PAR!$D$78)</f>
        <v>0</v>
      </c>
      <c r="U4" s="150"/>
      <c r="V4" s="150"/>
      <c r="W4" s="150"/>
      <c r="X4" s="150"/>
      <c r="Y4" s="150"/>
    </row>
    <row r="5" spans="1:25" ht="24.75" customHeight="1">
      <c r="A5" s="454" t="s">
        <v>313</v>
      </c>
      <c r="B5" s="160">
        <f>N(+DDJJ_CUAT_PAR!$G$30)</f>
        <v>0</v>
      </c>
      <c r="C5" s="160">
        <f>T(+DDJJ_CUAT_PAR!$M$30)</f>
      </c>
      <c r="D5" s="160">
        <f>T(+DIC!E$7)</f>
      </c>
      <c r="E5" s="160">
        <f>T(+DIC!U$7)</f>
      </c>
      <c r="F5" s="160">
        <f>T(+DIC!L$7)</f>
      </c>
      <c r="G5" s="160">
        <f>T(+DIC!L$9)</f>
      </c>
      <c r="H5" s="160">
        <f>T(+DIC!AB$5)</f>
      </c>
      <c r="I5" s="160">
        <f>N(+DIC!AB$7)</f>
        <v>0</v>
      </c>
      <c r="J5" s="160">
        <f>T(+DIC!AB$9)</f>
      </c>
      <c r="K5" s="160">
        <f>T(+DIC!W$9)</f>
      </c>
      <c r="L5" s="160">
        <f>T(+CARATULA!$J$18)</f>
      </c>
      <c r="M5" s="160">
        <f>T(+DIC!E$9)</f>
      </c>
      <c r="N5" s="160">
        <f>T(+DIC!R$9)</f>
      </c>
      <c r="O5" s="160">
        <f>T(+DDJJ_CUAT_PAR!$G$76)</f>
      </c>
      <c r="P5" s="160">
        <f>T(+DDJJ_CUAT_PAR!$G$78)</f>
      </c>
      <c r="Q5" s="161">
        <f>N(+DDJJ_CUAT_PAR!$H$78)</f>
        <v>0</v>
      </c>
      <c r="R5" s="160">
        <f>T(+DDJJ_CUAT_PAR!$C$76)</f>
      </c>
      <c r="S5" s="160">
        <f>T(+DDJJ_CUAT_PAR!$C$78)</f>
      </c>
      <c r="T5" s="162">
        <f>N(+DDJJ_CUAT_PAR!$D$78)</f>
        <v>0</v>
      </c>
      <c r="U5" s="150"/>
      <c r="V5" s="150"/>
      <c r="W5" s="150"/>
      <c r="X5" s="150"/>
      <c r="Y5" s="150"/>
    </row>
    <row r="6" spans="1:25" ht="24.75" customHeight="1">
      <c r="A6" s="454" t="s">
        <v>314</v>
      </c>
      <c r="B6" s="160">
        <f>N(+DDJJ_CUAT_PAR!$G$30)</f>
        <v>0</v>
      </c>
      <c r="C6" s="160">
        <f>T(+DDJJ_CUAT_PAR!$M$30)</f>
      </c>
      <c r="D6" s="160">
        <f>T(+SACDIC!E$7)</f>
      </c>
      <c r="E6" s="160">
        <f>T(+SACDIC!U$7)</f>
      </c>
      <c r="F6" s="160">
        <f>T(+SACDIC!L$7)</f>
      </c>
      <c r="G6" s="160">
        <f>T(+SACDIC!L$9)</f>
      </c>
      <c r="H6" s="160">
        <f>T(+SACDIC!AB$5)</f>
      </c>
      <c r="I6" s="160">
        <f>N(+SACDIC!AB$7)</f>
        <v>0</v>
      </c>
      <c r="J6" s="160">
        <f>T(+SACDIC!AB$9)</f>
      </c>
      <c r="K6" s="160">
        <f>T(+SACDIC!W$9)</f>
      </c>
      <c r="L6" s="160">
        <f>T(+CARATULA!$J$18)</f>
      </c>
      <c r="M6" s="160">
        <f>T(+SACDIC!E$9)</f>
      </c>
      <c r="N6" s="160">
        <f>T(+SACDIC!R$9)</f>
      </c>
      <c r="O6" s="160">
        <f>T(+DDJJ_CUAT_PAR!$G$76)</f>
      </c>
      <c r="P6" s="160">
        <f>T(+DDJJ_CUAT_PAR!$G$78)</f>
      </c>
      <c r="Q6" s="161">
        <f>N(+DDJJ_CUAT_PAR!$H$78)</f>
        <v>0</v>
      </c>
      <c r="R6" s="160">
        <f>T(+DDJJ_CUAT_PAR!$C$76)</f>
      </c>
      <c r="S6" s="160">
        <f>T(+DDJJ_CUAT_PAR!$C$78)</f>
      </c>
      <c r="T6" s="162">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4"/>
      <c r="R7" s="150"/>
      <c r="S7" s="150"/>
      <c r="T7" s="163"/>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4"/>
      <c r="R8" s="150"/>
      <c r="S8" s="150"/>
      <c r="T8" s="163"/>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110"/>
  <sheetViews>
    <sheetView showGridLines="0" zoomScale="65" zoomScaleNormal="65" zoomScalePageLayoutView="0" workbookViewId="0" topLeftCell="A1">
      <selection activeCell="A2" sqref="A2:A9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6" t="s">
        <v>115</v>
      </c>
      <c r="B1" s="156" t="s">
        <v>116</v>
      </c>
      <c r="C1" s="156" t="s">
        <v>117</v>
      </c>
      <c r="D1" s="156" t="s">
        <v>78</v>
      </c>
      <c r="E1" s="156" t="s">
        <v>79</v>
      </c>
      <c r="F1" s="156" t="s">
        <v>138</v>
      </c>
      <c r="G1" s="156" t="s">
        <v>139</v>
      </c>
      <c r="H1" s="156" t="s">
        <v>140</v>
      </c>
      <c r="I1" s="156" t="s">
        <v>141</v>
      </c>
      <c r="J1" s="156" t="s">
        <v>142</v>
      </c>
      <c r="K1" s="156" t="s">
        <v>32</v>
      </c>
      <c r="L1" s="156" t="s">
        <v>143</v>
      </c>
      <c r="M1" s="156" t="s">
        <v>144</v>
      </c>
      <c r="N1" s="156" t="s">
        <v>145</v>
      </c>
      <c r="O1" s="156" t="s">
        <v>146</v>
      </c>
      <c r="P1" s="156" t="s">
        <v>147</v>
      </c>
      <c r="Q1" s="156" t="s">
        <v>148</v>
      </c>
      <c r="R1" s="156" t="s">
        <v>53</v>
      </c>
      <c r="S1" s="156" t="s">
        <v>149</v>
      </c>
      <c r="T1" s="156" t="s">
        <v>55</v>
      </c>
      <c r="U1" s="156" t="s">
        <v>150</v>
      </c>
      <c r="V1" s="156" t="s">
        <v>151</v>
      </c>
      <c r="W1" s="156" t="s">
        <v>152</v>
      </c>
      <c r="X1" s="156" t="s">
        <v>153</v>
      </c>
      <c r="Y1" s="156" t="s">
        <v>154</v>
      </c>
      <c r="Z1" s="156" t="s">
        <v>155</v>
      </c>
      <c r="AA1" s="156" t="s">
        <v>156</v>
      </c>
      <c r="AB1" s="156" t="s">
        <v>157</v>
      </c>
      <c r="AC1" s="165" t="s">
        <v>71</v>
      </c>
      <c r="AD1" s="166"/>
      <c r="AE1" s="150"/>
      <c r="AF1" s="150"/>
      <c r="AG1" s="150"/>
    </row>
    <row r="2" spans="1:36" ht="24.75" customHeight="1">
      <c r="A2" s="167" t="s">
        <v>310</v>
      </c>
      <c r="B2" s="160">
        <f>+DDJJ_CUAT_PAR!$G$30</f>
        <v>0</v>
      </c>
      <c r="C2" s="160">
        <f>+DDJJ_CUAT_PAR!$M$30</f>
        <v>0</v>
      </c>
      <c r="D2" s="160" t="str">
        <f>T(SET!AA$2)</f>
        <v>X</v>
      </c>
      <c r="E2" s="160">
        <f>T(SET!AA$3)</f>
      </c>
      <c r="F2" s="168">
        <f>N(+SET!A$14)</f>
        <v>1</v>
      </c>
      <c r="G2" s="168">
        <f>T(+SET!B$14)</f>
      </c>
      <c r="H2" s="169">
        <f>N(+SET!C$14)</f>
        <v>0</v>
      </c>
      <c r="I2" s="168">
        <f>T(+SET!D$14)</f>
      </c>
      <c r="J2" s="170">
        <f>N(+SET!E$14)</f>
        <v>0</v>
      </c>
      <c r="K2" s="168">
        <f>T(+SET!F$14)</f>
      </c>
      <c r="L2" s="167">
        <f>T(SET!G$14)</f>
      </c>
      <c r="M2" s="170">
        <f>N(+SET!H$14)</f>
        <v>0</v>
      </c>
      <c r="N2" s="171">
        <f>N(SET!I$14)</f>
        <v>0</v>
      </c>
      <c r="O2" s="167">
        <f>N(SET!J$14)</f>
        <v>0</v>
      </c>
      <c r="P2" s="167">
        <f>N(SET!K$14)</f>
        <v>0</v>
      </c>
      <c r="Q2" s="167">
        <f>T(SET!L$14)</f>
      </c>
      <c r="R2" s="168">
        <f>T(+SET!M$14)</f>
      </c>
      <c r="S2" s="168">
        <f>T(SET!N$14)</f>
      </c>
      <c r="T2" s="172">
        <f>N(+SET!O$14)</f>
        <v>0</v>
      </c>
      <c r="U2" s="168">
        <f>N(+SET!P$14)</f>
        <v>0</v>
      </c>
      <c r="V2" s="168">
        <f>N(+SET!Q$14)</f>
        <v>0</v>
      </c>
      <c r="W2" s="173">
        <f>N(+SET!R$14)</f>
        <v>0</v>
      </c>
      <c r="X2" s="173">
        <f>N(+SET!S$14)</f>
        <v>0</v>
      </c>
      <c r="Y2" s="173">
        <f>N(+SET!T$14)</f>
        <v>0</v>
      </c>
      <c r="Z2" s="173">
        <f>N(+SET!U$14)</f>
        <v>0</v>
      </c>
      <c r="AA2" s="173">
        <f>N(+SET!W$14)</f>
        <v>0</v>
      </c>
      <c r="AB2" s="173">
        <f>N(+SET!X$14)</f>
        <v>0</v>
      </c>
      <c r="AC2" s="167">
        <f>T(SET!AB$14)</f>
      </c>
      <c r="AD2" s="174"/>
      <c r="AE2" s="175"/>
      <c r="AF2" s="150"/>
      <c r="AG2" s="150"/>
      <c r="AH2" s="45"/>
      <c r="AI2" s="45"/>
      <c r="AJ2" s="45"/>
    </row>
    <row r="3" spans="1:36" ht="24.75" customHeight="1">
      <c r="A3" s="167" t="s">
        <v>310</v>
      </c>
      <c r="B3" s="160">
        <f>+DDJJ_CUAT_PAR!$G$30</f>
        <v>0</v>
      </c>
      <c r="C3" s="160">
        <f>+DDJJ_CUAT_PAR!$M$30</f>
        <v>0</v>
      </c>
      <c r="D3" s="160" t="str">
        <f>T(SET!AA$2)</f>
        <v>X</v>
      </c>
      <c r="E3" s="160">
        <f>T(SET!AA$3)</f>
      </c>
      <c r="F3" s="168">
        <f>N(+SET!A$15)</f>
        <v>2</v>
      </c>
      <c r="G3" s="168">
        <f>T(+SET!B$15)</f>
      </c>
      <c r="H3" s="169">
        <f>N(+SET!C$15)</f>
        <v>0</v>
      </c>
      <c r="I3" s="168">
        <f>T(+SET!D$15)</f>
      </c>
      <c r="J3" s="170">
        <f>N(+SET!E$15)</f>
        <v>0</v>
      </c>
      <c r="K3" s="168">
        <f>T(+SET!F$15)</f>
      </c>
      <c r="L3" s="167">
        <f>T(SET!G$15)</f>
      </c>
      <c r="M3" s="170">
        <f>N(+SET!H$15)</f>
        <v>0</v>
      </c>
      <c r="N3" s="171">
        <f>N(SET!I$15)</f>
        <v>0</v>
      </c>
      <c r="O3" s="167">
        <f>N(SET!J$15)</f>
        <v>0</v>
      </c>
      <c r="P3" s="167">
        <f>N(SET!K$15)</f>
        <v>0</v>
      </c>
      <c r="Q3" s="167">
        <f>T(SET!L$15)</f>
      </c>
      <c r="R3" s="168">
        <f>T(+SET!M$15)</f>
      </c>
      <c r="S3" s="168">
        <f>T(SET!N$15)</f>
      </c>
      <c r="T3" s="172">
        <f>N(+SET!O$15)</f>
        <v>0</v>
      </c>
      <c r="U3" s="168">
        <f>N(+SET!P$15)</f>
        <v>0</v>
      </c>
      <c r="V3" s="168">
        <f>N(+SET!Q$15)</f>
        <v>0</v>
      </c>
      <c r="W3" s="173">
        <f>N(+SET!R$15)</f>
        <v>0</v>
      </c>
      <c r="X3" s="173">
        <f>N(+SET!S$15)</f>
        <v>0</v>
      </c>
      <c r="Y3" s="173">
        <f>N(+SET!T$15)</f>
        <v>0</v>
      </c>
      <c r="Z3" s="173">
        <f>N(+SET!U$15)</f>
        <v>0</v>
      </c>
      <c r="AA3" s="173">
        <f>N(+SET!W$15)</f>
        <v>0</v>
      </c>
      <c r="AB3" s="173">
        <f>N(+SET!X$15)</f>
        <v>0</v>
      </c>
      <c r="AC3" s="167">
        <f>T(SET!AB$15)</f>
      </c>
      <c r="AD3" s="174"/>
      <c r="AE3" s="175"/>
      <c r="AF3" s="150"/>
      <c r="AG3" s="150"/>
      <c r="AH3" s="45"/>
      <c r="AI3" s="45"/>
      <c r="AJ3" s="45"/>
    </row>
    <row r="4" spans="1:36" ht="24.75" customHeight="1">
      <c r="A4" s="167" t="s">
        <v>310</v>
      </c>
      <c r="B4" s="160">
        <f>+DDJJ_CUAT_PAR!$G$30</f>
        <v>0</v>
      </c>
      <c r="C4" s="160">
        <f>+DDJJ_CUAT_PAR!$M$30</f>
        <v>0</v>
      </c>
      <c r="D4" s="160" t="str">
        <f>T(SET!AA$2)</f>
        <v>X</v>
      </c>
      <c r="E4" s="160">
        <f>T(SET!AA$3)</f>
      </c>
      <c r="F4" s="168">
        <f>N(+SET!A$16)</f>
        <v>3</v>
      </c>
      <c r="G4" s="168">
        <f>T(+SET!B$16)</f>
      </c>
      <c r="H4" s="169">
        <f>N(+SET!C$16)</f>
        <v>0</v>
      </c>
      <c r="I4" s="168">
        <f>T(+SET!D$16)</f>
      </c>
      <c r="J4" s="170">
        <f>N(+SET!E$16)</f>
        <v>0</v>
      </c>
      <c r="K4" s="168">
        <f>T(+SET!F$16)</f>
      </c>
      <c r="L4" s="167">
        <f>T(SET!G$16)</f>
      </c>
      <c r="M4" s="170">
        <f>N(+SET!H$16)</f>
        <v>0</v>
      </c>
      <c r="N4" s="171">
        <f>N(SET!I$16)</f>
        <v>0</v>
      </c>
      <c r="O4" s="167">
        <f>N(SET!J$16)</f>
        <v>0</v>
      </c>
      <c r="P4" s="167">
        <f>N(SET!K$16)</f>
        <v>0</v>
      </c>
      <c r="Q4" s="167">
        <f>T(SET!L$16)</f>
      </c>
      <c r="R4" s="168">
        <f>T(+SET!M$16)</f>
      </c>
      <c r="S4" s="168">
        <f>T(SET!N$16)</f>
      </c>
      <c r="T4" s="172">
        <f>N(+SET!O$16)</f>
        <v>0</v>
      </c>
      <c r="U4" s="168">
        <f>N(+SET!P$16)</f>
        <v>0</v>
      </c>
      <c r="V4" s="168">
        <f>N(+SET!Q$16)</f>
        <v>0</v>
      </c>
      <c r="W4" s="173">
        <f>N(+SET!R$16)</f>
        <v>0</v>
      </c>
      <c r="X4" s="173">
        <f>N(+SET!S$16)</f>
        <v>0</v>
      </c>
      <c r="Y4" s="173">
        <f>N(+SET!T$16)</f>
        <v>0</v>
      </c>
      <c r="Z4" s="173">
        <f>N(+SET!U$16)</f>
        <v>0</v>
      </c>
      <c r="AA4" s="173">
        <f>N(+SET!W$16)</f>
        <v>0</v>
      </c>
      <c r="AB4" s="173">
        <f>N(+SET!X$16)</f>
        <v>0</v>
      </c>
      <c r="AC4" s="167">
        <f>T(SET!AB$16)</f>
      </c>
      <c r="AD4" s="174"/>
      <c r="AE4" s="175"/>
      <c r="AF4" s="150"/>
      <c r="AG4" s="150"/>
      <c r="AH4" s="45"/>
      <c r="AI4" s="45"/>
      <c r="AJ4" s="45"/>
    </row>
    <row r="5" spans="1:36" ht="24.75" customHeight="1">
      <c r="A5" s="167" t="s">
        <v>310</v>
      </c>
      <c r="B5" s="160">
        <f>+DDJJ_CUAT_PAR!$G$30</f>
        <v>0</v>
      </c>
      <c r="C5" s="160">
        <f>+DDJJ_CUAT_PAR!$M$30</f>
        <v>0</v>
      </c>
      <c r="D5" s="160" t="str">
        <f>T(SET!AA$2)</f>
        <v>X</v>
      </c>
      <c r="E5" s="160">
        <f>T(SET!AA$3)</f>
      </c>
      <c r="F5" s="168">
        <f>N(+SET!A$17)</f>
        <v>4</v>
      </c>
      <c r="G5" s="168">
        <f>T(+SET!B$17)</f>
      </c>
      <c r="H5" s="169">
        <f>N(+SET!C$17)</f>
        <v>0</v>
      </c>
      <c r="I5" s="168">
        <f>T(+SET!D$17)</f>
      </c>
      <c r="J5" s="170">
        <f>N(+SET!E$17)</f>
        <v>0</v>
      </c>
      <c r="K5" s="168">
        <f>T(+SET!F$17)</f>
      </c>
      <c r="L5" s="167">
        <f>T(SET!G$17)</f>
      </c>
      <c r="M5" s="170">
        <f>N(+SET!H$17)</f>
        <v>0</v>
      </c>
      <c r="N5" s="171">
        <f>N(SET!I$17)</f>
        <v>0</v>
      </c>
      <c r="O5" s="167">
        <f>N(SET!J$17)</f>
        <v>0</v>
      </c>
      <c r="P5" s="167">
        <f>N(SET!K$17)</f>
        <v>0</v>
      </c>
      <c r="Q5" s="167">
        <f>T(SET!L$17)</f>
      </c>
      <c r="R5" s="168">
        <f>T(+SET!M$17)</f>
      </c>
      <c r="S5" s="168">
        <f>T(SET!N$17)</f>
      </c>
      <c r="T5" s="172">
        <f>N(+SET!O$17)</f>
        <v>0</v>
      </c>
      <c r="U5" s="168">
        <f>N(+SET!P$17)</f>
        <v>0</v>
      </c>
      <c r="V5" s="168">
        <f>N(+SET!Q$17)</f>
        <v>0</v>
      </c>
      <c r="W5" s="173">
        <f>N(+SET!R$17)</f>
        <v>0</v>
      </c>
      <c r="X5" s="173">
        <f>N(+SET!S$17)</f>
        <v>0</v>
      </c>
      <c r="Y5" s="173">
        <f>N(+SET!T$17)</f>
        <v>0</v>
      </c>
      <c r="Z5" s="173">
        <f>N(+SET!U$17)</f>
        <v>0</v>
      </c>
      <c r="AA5" s="173">
        <f>N(+SET!W$17)</f>
        <v>0</v>
      </c>
      <c r="AB5" s="173">
        <f>N(+SET!X$17)</f>
        <v>0</v>
      </c>
      <c r="AC5" s="167">
        <f>T(SET!AB$17)</f>
      </c>
      <c r="AD5" s="174"/>
      <c r="AE5" s="175"/>
      <c r="AF5" s="150"/>
      <c r="AG5" s="150"/>
      <c r="AH5" s="45"/>
      <c r="AI5" s="45"/>
      <c r="AJ5" s="45"/>
    </row>
    <row r="6" spans="1:36" ht="24.75" customHeight="1">
      <c r="A6" s="167" t="s">
        <v>310</v>
      </c>
      <c r="B6" s="160">
        <f>+DDJJ_CUAT_PAR!$G$30</f>
        <v>0</v>
      </c>
      <c r="C6" s="160">
        <f>+DDJJ_CUAT_PAR!$M$30</f>
        <v>0</v>
      </c>
      <c r="D6" s="160" t="str">
        <f>T(SET!AA$2)</f>
        <v>X</v>
      </c>
      <c r="E6" s="160">
        <f>T(SET!AA$3)</f>
      </c>
      <c r="F6" s="168">
        <f>N(+SET!A$18)</f>
        <v>5</v>
      </c>
      <c r="G6" s="168">
        <f>T(+SET!B$18)</f>
      </c>
      <c r="H6" s="169">
        <f>N(+SET!C$18)</f>
        <v>0</v>
      </c>
      <c r="I6" s="168">
        <f>T(+SET!D$18)</f>
      </c>
      <c r="J6" s="170">
        <f>N(+SET!E$18)</f>
        <v>0</v>
      </c>
      <c r="K6" s="168">
        <f>T(+SET!F$18)</f>
      </c>
      <c r="L6" s="167">
        <f>T(SET!G$18)</f>
      </c>
      <c r="M6" s="170">
        <f>N(+SET!H$18)</f>
        <v>0</v>
      </c>
      <c r="N6" s="171">
        <f>N(SET!I$18)</f>
        <v>0</v>
      </c>
      <c r="O6" s="167">
        <f>N(SET!J$18)</f>
        <v>0</v>
      </c>
      <c r="P6" s="167">
        <f>N(SET!K$18)</f>
        <v>0</v>
      </c>
      <c r="Q6" s="167">
        <f>T(SET!L$18)</f>
      </c>
      <c r="R6" s="168">
        <f>T(+SET!M$18)</f>
      </c>
      <c r="S6" s="168">
        <f>T(SET!N$18)</f>
      </c>
      <c r="T6" s="172">
        <f>N(+SET!O$18)</f>
        <v>0</v>
      </c>
      <c r="U6" s="168">
        <f>N(+SET!P$18)</f>
        <v>0</v>
      </c>
      <c r="V6" s="168">
        <f>N(+SET!Q$18)</f>
        <v>0</v>
      </c>
      <c r="W6" s="173">
        <f>N(+SET!R$18)</f>
        <v>0</v>
      </c>
      <c r="X6" s="173">
        <f>N(+SET!S$18)</f>
        <v>0</v>
      </c>
      <c r="Y6" s="173">
        <f>N(+SET!T$18)</f>
        <v>0</v>
      </c>
      <c r="Z6" s="173">
        <f>N(+SET!U$18)</f>
        <v>0</v>
      </c>
      <c r="AA6" s="173">
        <f>N(+SET!W$18)</f>
        <v>0</v>
      </c>
      <c r="AB6" s="173">
        <f>N(+SET!X$18)</f>
        <v>0</v>
      </c>
      <c r="AC6" s="167">
        <f>T(SET!AB$18)</f>
      </c>
      <c r="AD6" s="174"/>
      <c r="AE6" s="175"/>
      <c r="AF6" s="150"/>
      <c r="AG6" s="150"/>
      <c r="AH6" s="45"/>
      <c r="AI6" s="45"/>
      <c r="AJ6" s="45"/>
    </row>
    <row r="7" spans="1:36" ht="24.75" customHeight="1">
      <c r="A7" s="167" t="s">
        <v>310</v>
      </c>
      <c r="B7" s="160">
        <f>+DDJJ_CUAT_PAR!$G$30</f>
        <v>0</v>
      </c>
      <c r="C7" s="160">
        <f>+DDJJ_CUAT_PAR!$M$30</f>
        <v>0</v>
      </c>
      <c r="D7" s="160" t="str">
        <f>T(SET!AA$2)</f>
        <v>X</v>
      </c>
      <c r="E7" s="160">
        <f>T(SET!AA$3)</f>
      </c>
      <c r="F7" s="168">
        <f>N(+SET!A$19)</f>
        <v>6</v>
      </c>
      <c r="G7" s="168">
        <f>T(+SET!B$19)</f>
      </c>
      <c r="H7" s="169">
        <f>N(+SET!C$19)</f>
        <v>0</v>
      </c>
      <c r="I7" s="168">
        <f>T(+SET!D$19)</f>
      </c>
      <c r="J7" s="170">
        <f>N(+SET!E$19)</f>
        <v>0</v>
      </c>
      <c r="K7" s="168">
        <f>T(+SET!F$19)</f>
      </c>
      <c r="L7" s="167">
        <f>T(SET!G$19)</f>
      </c>
      <c r="M7" s="170">
        <f>N(+SET!H$19)</f>
        <v>0</v>
      </c>
      <c r="N7" s="171">
        <f>N(SET!I$19)</f>
        <v>0</v>
      </c>
      <c r="O7" s="167">
        <f>N(SET!J$19)</f>
        <v>0</v>
      </c>
      <c r="P7" s="167">
        <f>N(SET!K$19)</f>
        <v>0</v>
      </c>
      <c r="Q7" s="167">
        <f>T(SET!L$19)</f>
      </c>
      <c r="R7" s="168">
        <f>T(+SET!M$19)</f>
      </c>
      <c r="S7" s="168">
        <f>T(SET!N$19)</f>
      </c>
      <c r="T7" s="172">
        <f>N(+SET!O$19)</f>
        <v>0</v>
      </c>
      <c r="U7" s="168">
        <f>N(+SET!P$19)</f>
        <v>0</v>
      </c>
      <c r="V7" s="168">
        <f>N(+SET!Q$19)</f>
        <v>0</v>
      </c>
      <c r="W7" s="173">
        <f>N(+SET!R$19)</f>
        <v>0</v>
      </c>
      <c r="X7" s="173">
        <f>N(+SET!S$19)</f>
        <v>0</v>
      </c>
      <c r="Y7" s="173">
        <f>N(+SET!T$19)</f>
        <v>0</v>
      </c>
      <c r="Z7" s="173">
        <f>N(+SET!U$19)</f>
        <v>0</v>
      </c>
      <c r="AA7" s="173">
        <f>N(+SET!W$19)</f>
        <v>0</v>
      </c>
      <c r="AB7" s="173">
        <f>N(+SET!X$19)</f>
        <v>0</v>
      </c>
      <c r="AC7" s="167">
        <f>T(SET!AB$19)</f>
      </c>
      <c r="AD7" s="176"/>
      <c r="AE7" s="150"/>
      <c r="AF7" s="150"/>
      <c r="AG7" s="150"/>
      <c r="AH7" s="45"/>
      <c r="AI7" s="45"/>
      <c r="AJ7" s="45"/>
    </row>
    <row r="8" spans="1:36" ht="24.75" customHeight="1">
      <c r="A8" s="167" t="s">
        <v>310</v>
      </c>
      <c r="B8" s="160">
        <f>+DDJJ_CUAT_PAR!$G$30</f>
        <v>0</v>
      </c>
      <c r="C8" s="160">
        <f>+DDJJ_CUAT_PAR!$M$30</f>
        <v>0</v>
      </c>
      <c r="D8" s="160" t="str">
        <f>T(SET!AA$2)</f>
        <v>X</v>
      </c>
      <c r="E8" s="160">
        <f>T(SET!AA$3)</f>
      </c>
      <c r="F8" s="168">
        <f>N(+SET!A$20)</f>
        <v>7</v>
      </c>
      <c r="G8" s="168">
        <f>T(+SET!B$20)</f>
      </c>
      <c r="H8" s="169">
        <f>N(+SET!C$20)</f>
        <v>0</v>
      </c>
      <c r="I8" s="168">
        <f>T(+SET!D$20)</f>
      </c>
      <c r="J8" s="170">
        <f>N(+SET!E$20)</f>
        <v>0</v>
      </c>
      <c r="K8" s="168">
        <f>T(+SET!F$20)</f>
      </c>
      <c r="L8" s="167">
        <f>T(SET!G$20)</f>
      </c>
      <c r="M8" s="170">
        <f>N(+SET!H$20)</f>
        <v>0</v>
      </c>
      <c r="N8" s="171">
        <f>N(SET!I$20)</f>
        <v>0</v>
      </c>
      <c r="O8" s="167">
        <f>N(SET!J$20)</f>
        <v>0</v>
      </c>
      <c r="P8" s="167">
        <f>N(SET!K$20)</f>
        <v>0</v>
      </c>
      <c r="Q8" s="167">
        <f>T(SET!L$20)</f>
      </c>
      <c r="R8" s="168">
        <f>T(+SET!M$20)</f>
      </c>
      <c r="S8" s="168">
        <f>T(SET!N$20)</f>
      </c>
      <c r="T8" s="172">
        <f>N(+SET!O$20)</f>
        <v>0</v>
      </c>
      <c r="U8" s="168">
        <f>N(+SET!P$20)</f>
        <v>0</v>
      </c>
      <c r="V8" s="168">
        <f>N(+SET!Q$20)</f>
        <v>0</v>
      </c>
      <c r="W8" s="173">
        <f>N(+SET!R$20)</f>
        <v>0</v>
      </c>
      <c r="X8" s="173">
        <f>N(+SET!S$20)</f>
        <v>0</v>
      </c>
      <c r="Y8" s="173">
        <f>N(+SET!T$20)</f>
        <v>0</v>
      </c>
      <c r="Z8" s="173">
        <f>N(+SET!U$20)</f>
        <v>0</v>
      </c>
      <c r="AA8" s="173">
        <f>N(+SET!W$20)</f>
        <v>0</v>
      </c>
      <c r="AB8" s="173">
        <f>N(+SET!X$20)</f>
        <v>0</v>
      </c>
      <c r="AC8" s="167">
        <f>T(SET!AB$20)</f>
      </c>
      <c r="AD8" s="174"/>
      <c r="AE8" s="150"/>
      <c r="AF8" s="150"/>
      <c r="AG8" s="150"/>
      <c r="AH8" s="45"/>
      <c r="AI8" s="45"/>
      <c r="AJ8" s="45"/>
    </row>
    <row r="9" spans="1:36" ht="24.75" customHeight="1">
      <c r="A9" s="167" t="s">
        <v>310</v>
      </c>
      <c r="B9" s="160">
        <f>+DDJJ_CUAT_PAR!$G$30</f>
        <v>0</v>
      </c>
      <c r="C9" s="160">
        <f>+DDJJ_CUAT_PAR!$M$30</f>
        <v>0</v>
      </c>
      <c r="D9" s="160" t="str">
        <f>T(SET!AA$2)</f>
        <v>X</v>
      </c>
      <c r="E9" s="160">
        <f>T(SET!AA$3)</f>
      </c>
      <c r="F9" s="168">
        <f>N(+SET!A$21)</f>
        <v>8</v>
      </c>
      <c r="G9" s="168">
        <f>T(+SET!B$21)</f>
      </c>
      <c r="H9" s="169">
        <f>N(+SET!C$21)</f>
        <v>0</v>
      </c>
      <c r="I9" s="168">
        <f>T(+SET!D$21)</f>
      </c>
      <c r="J9" s="170">
        <f>N(+SET!E$21)</f>
        <v>0</v>
      </c>
      <c r="K9" s="168">
        <f>T(+SET!F$21)</f>
      </c>
      <c r="L9" s="167">
        <f>T(SET!G$21)</f>
      </c>
      <c r="M9" s="170">
        <f>N(+SET!H$21)</f>
        <v>0</v>
      </c>
      <c r="N9" s="171">
        <f>N(SET!I$21)</f>
        <v>0</v>
      </c>
      <c r="O9" s="167">
        <f>N(SET!J$21)</f>
        <v>0</v>
      </c>
      <c r="P9" s="167">
        <f>N(SET!K$21)</f>
        <v>0</v>
      </c>
      <c r="Q9" s="167">
        <f>T(SET!L$21)</f>
      </c>
      <c r="R9" s="168">
        <f>T(+SET!M$21)</f>
      </c>
      <c r="S9" s="168">
        <f>T(SET!N$21)</f>
      </c>
      <c r="T9" s="172">
        <f>N(+SET!O$21)</f>
        <v>0</v>
      </c>
      <c r="U9" s="168">
        <f>N(+SET!P$21)</f>
        <v>0</v>
      </c>
      <c r="V9" s="168">
        <f>N(+SET!Q$21)</f>
        <v>0</v>
      </c>
      <c r="W9" s="173">
        <f>N(+SET!R$21)</f>
        <v>0</v>
      </c>
      <c r="X9" s="173">
        <f>N(+SET!S$21)</f>
        <v>0</v>
      </c>
      <c r="Y9" s="173">
        <f>N(+SET!T$21)</f>
        <v>0</v>
      </c>
      <c r="Z9" s="173">
        <f>N(+SET!U$21)</f>
        <v>0</v>
      </c>
      <c r="AA9" s="173">
        <f>N(+SET!W$21)</f>
        <v>0</v>
      </c>
      <c r="AB9" s="173">
        <f>N(+SET!X$21)</f>
        <v>0</v>
      </c>
      <c r="AC9" s="167">
        <f>T(SET!AB$21)</f>
      </c>
      <c r="AD9" s="174"/>
      <c r="AE9" s="150"/>
      <c r="AF9" s="150"/>
      <c r="AG9" s="150"/>
      <c r="AH9" s="45"/>
      <c r="AI9" s="45"/>
      <c r="AJ9" s="45"/>
    </row>
    <row r="10" spans="1:36" ht="24.75" customHeight="1">
      <c r="A10" s="167" t="s">
        <v>310</v>
      </c>
      <c r="B10" s="160">
        <f>+DDJJ_CUAT_PAR!$G$30</f>
        <v>0</v>
      </c>
      <c r="C10" s="160">
        <f>+DDJJ_CUAT_PAR!$M$30</f>
        <v>0</v>
      </c>
      <c r="D10" s="160" t="str">
        <f>T(SET!AA$2)</f>
        <v>X</v>
      </c>
      <c r="E10" s="160">
        <f>T(SET!AA$3)</f>
      </c>
      <c r="F10" s="168">
        <f>N(+SET!A$22)</f>
        <v>9</v>
      </c>
      <c r="G10" s="168">
        <f>T(+SET!B$22)</f>
      </c>
      <c r="H10" s="169">
        <f>N(+SET!C$22)</f>
        <v>0</v>
      </c>
      <c r="I10" s="168">
        <f>T(+SET!D$22)</f>
      </c>
      <c r="J10" s="170">
        <f>N(+SET!E$22)</f>
        <v>0</v>
      </c>
      <c r="K10" s="168">
        <f>T(+SET!F$22)</f>
      </c>
      <c r="L10" s="167">
        <f>T(SET!G$22)</f>
      </c>
      <c r="M10" s="170">
        <f>N(+SET!H$22)</f>
        <v>0</v>
      </c>
      <c r="N10" s="171">
        <f>N(SET!I$22)</f>
        <v>0</v>
      </c>
      <c r="O10" s="167">
        <f>N(SET!J$22)</f>
        <v>0</v>
      </c>
      <c r="P10" s="167">
        <f>N(SET!K$22)</f>
        <v>0</v>
      </c>
      <c r="Q10" s="167">
        <f>T(SET!L$22)</f>
      </c>
      <c r="R10" s="168">
        <f>T(+SET!M$22)</f>
      </c>
      <c r="S10" s="168">
        <f>T(SET!N$22)</f>
      </c>
      <c r="T10" s="172">
        <f>N(+SET!O$22)</f>
        <v>0</v>
      </c>
      <c r="U10" s="168">
        <f>N(+SET!P$22)</f>
        <v>0</v>
      </c>
      <c r="V10" s="168">
        <f>N(+SET!Q$22)</f>
        <v>0</v>
      </c>
      <c r="W10" s="173">
        <f>N(+SET!R$22)</f>
        <v>0</v>
      </c>
      <c r="X10" s="173">
        <f>N(+SET!S$22)</f>
        <v>0</v>
      </c>
      <c r="Y10" s="173">
        <f>N(+SET!T$22)</f>
        <v>0</v>
      </c>
      <c r="Z10" s="173">
        <f>N(+SET!U$22)</f>
        <v>0</v>
      </c>
      <c r="AA10" s="173">
        <f>N(+SET!W$22)</f>
        <v>0</v>
      </c>
      <c r="AB10" s="173">
        <f>N(+SET!X$22)</f>
        <v>0</v>
      </c>
      <c r="AC10" s="167">
        <f>T(SET!AB$22)</f>
      </c>
      <c r="AD10" s="174"/>
      <c r="AE10" s="150"/>
      <c r="AF10" s="150"/>
      <c r="AG10" s="150"/>
      <c r="AH10" s="45"/>
      <c r="AI10" s="45"/>
      <c r="AJ10" s="45"/>
    </row>
    <row r="11" spans="1:36" ht="24.75" customHeight="1">
      <c r="A11" s="167" t="s">
        <v>310</v>
      </c>
      <c r="B11" s="160">
        <f>+DDJJ_CUAT_PAR!$G$30</f>
        <v>0</v>
      </c>
      <c r="C11" s="160">
        <f>+DDJJ_CUAT_PAR!$M$30</f>
        <v>0</v>
      </c>
      <c r="D11" s="160" t="str">
        <f>T(SET!AA$2)</f>
        <v>X</v>
      </c>
      <c r="E11" s="160">
        <f>T(SET!AA$3)</f>
      </c>
      <c r="F11" s="168">
        <f>N(+SET!A$23)</f>
        <v>10</v>
      </c>
      <c r="G11" s="168">
        <f>T(+SET!B$23)</f>
      </c>
      <c r="H11" s="169">
        <f>N(+SET!C$23)</f>
        <v>0</v>
      </c>
      <c r="I11" s="168">
        <f>T(+SET!D$23)</f>
      </c>
      <c r="J11" s="170">
        <f>N(+SET!E$23)</f>
        <v>0</v>
      </c>
      <c r="K11" s="168">
        <f>T(+SET!F$23)</f>
      </c>
      <c r="L11" s="167">
        <f>T(SET!G$23)</f>
      </c>
      <c r="M11" s="170">
        <f>N(+SET!H$23)</f>
        <v>0</v>
      </c>
      <c r="N11" s="171">
        <f>N(SET!I$23)</f>
        <v>0</v>
      </c>
      <c r="O11" s="167">
        <f>N(SET!J$23)</f>
        <v>0</v>
      </c>
      <c r="P11" s="167">
        <f>N(SET!K$23)</f>
        <v>0</v>
      </c>
      <c r="Q11" s="167">
        <f>T(SET!L$23)</f>
      </c>
      <c r="R11" s="168">
        <f>T(+SET!M$23)</f>
      </c>
      <c r="S11" s="168">
        <f>T(SET!N$23)</f>
      </c>
      <c r="T11" s="172">
        <f>N(+SET!O$23)</f>
        <v>0</v>
      </c>
      <c r="U11" s="168">
        <f>N(+SET!P$23)</f>
        <v>0</v>
      </c>
      <c r="V11" s="168">
        <f>N(+SET!Q$23)</f>
        <v>0</v>
      </c>
      <c r="W11" s="173">
        <f>N(+SET!R$23)</f>
        <v>0</v>
      </c>
      <c r="X11" s="173">
        <f>N(+SET!S$23)</f>
        <v>0</v>
      </c>
      <c r="Y11" s="173">
        <f>N(+SET!T$23)</f>
        <v>0</v>
      </c>
      <c r="Z11" s="173">
        <f>N(+SET!U$23)</f>
        <v>0</v>
      </c>
      <c r="AA11" s="173">
        <f>N(+SET!W$23)</f>
        <v>0</v>
      </c>
      <c r="AB11" s="173">
        <f>N(+SET!X$23)</f>
        <v>0</v>
      </c>
      <c r="AC11" s="167">
        <f>T(SET!AB$23)</f>
      </c>
      <c r="AD11" s="174"/>
      <c r="AE11" s="150"/>
      <c r="AF11" s="150"/>
      <c r="AG11" s="150"/>
      <c r="AH11" s="45"/>
      <c r="AI11" s="45"/>
      <c r="AJ11" s="45"/>
    </row>
    <row r="12" spans="1:36" ht="24.75" customHeight="1">
      <c r="A12" s="167" t="s">
        <v>310</v>
      </c>
      <c r="B12" s="160">
        <f>+DDJJ_CUAT_PAR!$G$30</f>
        <v>0</v>
      </c>
      <c r="C12" s="160">
        <f>+DDJJ_CUAT_PAR!$M$30</f>
        <v>0</v>
      </c>
      <c r="D12" s="160" t="str">
        <f>T(SET!AA$2)</f>
        <v>X</v>
      </c>
      <c r="E12" s="160">
        <f>T(SET!AA$3)</f>
      </c>
      <c r="F12" s="168">
        <f>N(+SET!A$24)</f>
        <v>11</v>
      </c>
      <c r="G12" s="168">
        <f>T(+SET!B$24)</f>
      </c>
      <c r="H12" s="169">
        <f>N(+SET!C$24)</f>
        <v>0</v>
      </c>
      <c r="I12" s="168">
        <f>T(+SET!D$24)</f>
      </c>
      <c r="J12" s="170">
        <f>N(+SET!E$24)</f>
        <v>0</v>
      </c>
      <c r="K12" s="168">
        <f>T(+SET!F$24)</f>
      </c>
      <c r="L12" s="167">
        <f>T(SET!G$24)</f>
      </c>
      <c r="M12" s="170">
        <f>N(+SET!H$24)</f>
        <v>0</v>
      </c>
      <c r="N12" s="171">
        <f>N(SET!I$24)</f>
        <v>0</v>
      </c>
      <c r="O12" s="167">
        <f>N(SET!J$24)</f>
        <v>0</v>
      </c>
      <c r="P12" s="167">
        <f>N(SET!K$24)</f>
        <v>0</v>
      </c>
      <c r="Q12" s="167">
        <f>T(SET!L$24)</f>
      </c>
      <c r="R12" s="168">
        <f>T(+SET!M$24)</f>
      </c>
      <c r="S12" s="168">
        <f>T(SET!N$24)</f>
      </c>
      <c r="T12" s="172">
        <f>N(+SET!O$24)</f>
        <v>0</v>
      </c>
      <c r="U12" s="168">
        <f>N(+SET!P$24)</f>
        <v>0</v>
      </c>
      <c r="V12" s="168">
        <f>N(+SET!Q$24)</f>
        <v>0</v>
      </c>
      <c r="W12" s="173">
        <f>N(+SET!R$24)</f>
        <v>0</v>
      </c>
      <c r="X12" s="173">
        <f>N(+SET!S$24)</f>
        <v>0</v>
      </c>
      <c r="Y12" s="173">
        <f>N(+SET!T$24)</f>
        <v>0</v>
      </c>
      <c r="Z12" s="173">
        <f>N(+SET!U$24)</f>
        <v>0</v>
      </c>
      <c r="AA12" s="173">
        <f>N(+SET!W$24)</f>
        <v>0</v>
      </c>
      <c r="AB12" s="173">
        <f>N(+SET!X$24)</f>
        <v>0</v>
      </c>
      <c r="AC12" s="167">
        <f>T(SET!AB$24)</f>
      </c>
      <c r="AD12" s="174"/>
      <c r="AE12" s="150"/>
      <c r="AF12" s="150"/>
      <c r="AG12" s="150"/>
      <c r="AH12" s="45"/>
      <c r="AI12" s="45"/>
      <c r="AJ12" s="45"/>
    </row>
    <row r="13" spans="1:36" ht="24.75" customHeight="1">
      <c r="A13" s="167" t="s">
        <v>310</v>
      </c>
      <c r="B13" s="160">
        <f>+DDJJ_CUAT_PAR!$G$30</f>
        <v>0</v>
      </c>
      <c r="C13" s="160">
        <f>+DDJJ_CUAT_PAR!$M$30</f>
        <v>0</v>
      </c>
      <c r="D13" s="160" t="str">
        <f>T(SET!AA$2)</f>
        <v>X</v>
      </c>
      <c r="E13" s="160">
        <f>T(SET!AA$3)</f>
      </c>
      <c r="F13" s="168">
        <f>N(+SET!A$25)</f>
        <v>12</v>
      </c>
      <c r="G13" s="168">
        <f>T(+SET!B$25)</f>
      </c>
      <c r="H13" s="169">
        <f>N(+SET!C$25)</f>
        <v>0</v>
      </c>
      <c r="I13" s="168">
        <f>T(+SET!D$25)</f>
      </c>
      <c r="J13" s="170">
        <f>N(+SET!E$25)</f>
        <v>0</v>
      </c>
      <c r="K13" s="168">
        <f>T(+SET!F$25)</f>
      </c>
      <c r="L13" s="167">
        <f>T(SET!G$25)</f>
      </c>
      <c r="M13" s="170">
        <f>N(+SET!H$25)</f>
        <v>0</v>
      </c>
      <c r="N13" s="171">
        <f>N(SET!I$25)</f>
        <v>0</v>
      </c>
      <c r="O13" s="167">
        <f>N(SET!J$25)</f>
        <v>0</v>
      </c>
      <c r="P13" s="167">
        <f>N(SET!K$25)</f>
        <v>0</v>
      </c>
      <c r="Q13" s="167">
        <f>T(SET!L$25)</f>
      </c>
      <c r="R13" s="168">
        <f>T(+SET!M$25)</f>
      </c>
      <c r="S13" s="168">
        <f>T(SET!N$25)</f>
      </c>
      <c r="T13" s="172">
        <f>N(+SET!O$25)</f>
        <v>0</v>
      </c>
      <c r="U13" s="168">
        <f>N(+SET!P$25)</f>
        <v>0</v>
      </c>
      <c r="V13" s="168">
        <f>N(+SET!Q$25)</f>
        <v>0</v>
      </c>
      <c r="W13" s="173">
        <f>N(+SET!R$25)</f>
        <v>0</v>
      </c>
      <c r="X13" s="173">
        <f>N(+SET!S$25)</f>
        <v>0</v>
      </c>
      <c r="Y13" s="173">
        <f>N(+SET!T$25)</f>
        <v>0</v>
      </c>
      <c r="Z13" s="173">
        <f>N(+SET!U$25)</f>
        <v>0</v>
      </c>
      <c r="AA13" s="173">
        <f>N(+SET!W$25)</f>
        <v>0</v>
      </c>
      <c r="AB13" s="173">
        <f>N(+SET!X$25)</f>
        <v>0</v>
      </c>
      <c r="AC13" s="167">
        <f>T(SET!AB$25)</f>
      </c>
      <c r="AD13" s="176"/>
      <c r="AE13" s="150"/>
      <c r="AF13" s="150"/>
      <c r="AG13" s="150"/>
      <c r="AH13" s="45"/>
      <c r="AI13" s="45"/>
      <c r="AJ13" s="45"/>
    </row>
    <row r="14" spans="1:36" ht="24.75" customHeight="1">
      <c r="A14" s="167" t="s">
        <v>310</v>
      </c>
      <c r="B14" s="160">
        <f>+DDJJ_CUAT_PAR!$G$30</f>
        <v>0</v>
      </c>
      <c r="C14" s="160">
        <f>+DDJJ_CUAT_PAR!$M$30</f>
        <v>0</v>
      </c>
      <c r="D14" s="160" t="str">
        <f>T(SET!AA$2)</f>
        <v>X</v>
      </c>
      <c r="E14" s="160">
        <f>T(SET!AA$3)</f>
      </c>
      <c r="F14" s="168">
        <f>N(+SET!A$26)</f>
        <v>13</v>
      </c>
      <c r="G14" s="168">
        <f>T(+SET!B$26)</f>
      </c>
      <c r="H14" s="169">
        <f>N(+SET!C$26)</f>
        <v>0</v>
      </c>
      <c r="I14" s="168">
        <f>T(+SET!D$26)</f>
      </c>
      <c r="J14" s="170">
        <f>N(+SET!E$26)</f>
        <v>0</v>
      </c>
      <c r="K14" s="168">
        <f>T(+SET!F$26)</f>
      </c>
      <c r="L14" s="167">
        <f>T(SET!G$26)</f>
      </c>
      <c r="M14" s="170">
        <f>N(+SET!H$26)</f>
        <v>0</v>
      </c>
      <c r="N14" s="171">
        <f>N(SET!I$26)</f>
        <v>0</v>
      </c>
      <c r="O14" s="167">
        <f>N(SET!J$26)</f>
        <v>0</v>
      </c>
      <c r="P14" s="167">
        <f>N(SET!K$26)</f>
        <v>0</v>
      </c>
      <c r="Q14" s="167">
        <f>T(SET!L$26)</f>
      </c>
      <c r="R14" s="168">
        <f>T(+SET!M$26)</f>
      </c>
      <c r="S14" s="168">
        <f>T(SET!N$26)</f>
      </c>
      <c r="T14" s="172">
        <f>N(+SET!O$26)</f>
        <v>0</v>
      </c>
      <c r="U14" s="168">
        <f>N(+SET!P$26)</f>
        <v>0</v>
      </c>
      <c r="V14" s="168">
        <f>N(+SET!Q$26)</f>
        <v>0</v>
      </c>
      <c r="W14" s="173">
        <f>N(+SET!R$26)</f>
        <v>0</v>
      </c>
      <c r="X14" s="173">
        <f>N(+SET!S$26)</f>
        <v>0</v>
      </c>
      <c r="Y14" s="173">
        <f>N(+SET!T$26)</f>
        <v>0</v>
      </c>
      <c r="Z14" s="173">
        <f>N(+SET!U$26)</f>
        <v>0</v>
      </c>
      <c r="AA14" s="173">
        <f>N(+SET!W$26)</f>
        <v>0</v>
      </c>
      <c r="AB14" s="173">
        <f>N(+SET!X$26)</f>
        <v>0</v>
      </c>
      <c r="AC14" s="167">
        <f>T(SET!AB$26)</f>
      </c>
      <c r="AD14" s="174"/>
      <c r="AE14" s="150"/>
      <c r="AF14" s="150"/>
      <c r="AG14" s="150"/>
      <c r="AH14" s="45"/>
      <c r="AI14" s="45"/>
      <c r="AJ14" s="45"/>
    </row>
    <row r="15" spans="1:36" ht="24.75" customHeight="1">
      <c r="A15" s="167" t="s">
        <v>310</v>
      </c>
      <c r="B15" s="160">
        <f>+DDJJ_CUAT_PAR!$G$30</f>
        <v>0</v>
      </c>
      <c r="C15" s="160">
        <f>+DDJJ_CUAT_PAR!$M$30</f>
        <v>0</v>
      </c>
      <c r="D15" s="160" t="str">
        <f>T(SET!AA$2)</f>
        <v>X</v>
      </c>
      <c r="E15" s="160">
        <f>T(SET!AA$3)</f>
      </c>
      <c r="F15" s="168">
        <f>N(+SET!A$27)</f>
        <v>14</v>
      </c>
      <c r="G15" s="168">
        <f>T(+SET!B$27)</f>
      </c>
      <c r="H15" s="169">
        <f>N(+SET!C$27)</f>
        <v>0</v>
      </c>
      <c r="I15" s="168">
        <f>T(+SET!D$27)</f>
      </c>
      <c r="J15" s="170">
        <f>N(+SET!E$27)</f>
        <v>0</v>
      </c>
      <c r="K15" s="168">
        <f>T(+SET!F$27)</f>
      </c>
      <c r="L15" s="167">
        <f>T(SET!G$27)</f>
      </c>
      <c r="M15" s="170">
        <f>N(+SET!H$27)</f>
        <v>0</v>
      </c>
      <c r="N15" s="171">
        <f>N(SET!I$27)</f>
        <v>0</v>
      </c>
      <c r="O15" s="167">
        <f>N(SET!J$27)</f>
        <v>0</v>
      </c>
      <c r="P15" s="167">
        <f>N(SET!K$27)</f>
        <v>0</v>
      </c>
      <c r="Q15" s="167">
        <f>T(SET!L$27)</f>
      </c>
      <c r="R15" s="168">
        <f>T(+SET!M$27)</f>
      </c>
      <c r="S15" s="168">
        <f>T(SET!N$27)</f>
      </c>
      <c r="T15" s="172">
        <f>N(+SET!O$27)</f>
        <v>0</v>
      </c>
      <c r="U15" s="168">
        <f>N(+SET!P$27)</f>
        <v>0</v>
      </c>
      <c r="V15" s="168">
        <f>N(+SET!Q$27)</f>
        <v>0</v>
      </c>
      <c r="W15" s="173">
        <f>N(+SET!R$27)</f>
        <v>0</v>
      </c>
      <c r="X15" s="173">
        <f>N(+SET!S$27)</f>
        <v>0</v>
      </c>
      <c r="Y15" s="173">
        <f>N(+SET!T$27)</f>
        <v>0</v>
      </c>
      <c r="Z15" s="173">
        <f>N(+SET!U$27)</f>
        <v>0</v>
      </c>
      <c r="AA15" s="173">
        <f>N(+SET!W$27)</f>
        <v>0</v>
      </c>
      <c r="AB15" s="173">
        <f>N(+SET!X$27)</f>
        <v>0</v>
      </c>
      <c r="AC15" s="167">
        <f>T(SET!AB$27)</f>
      </c>
      <c r="AD15" s="174"/>
      <c r="AE15" s="150"/>
      <c r="AF15" s="150"/>
      <c r="AG15" s="150"/>
      <c r="AH15" s="45"/>
      <c r="AI15" s="45"/>
      <c r="AJ15" s="45"/>
    </row>
    <row r="16" spans="1:36" ht="24.75" customHeight="1">
      <c r="A16" s="167" t="s">
        <v>310</v>
      </c>
      <c r="B16" s="160">
        <f>+DDJJ_CUAT_PAR!$G$30</f>
        <v>0</v>
      </c>
      <c r="C16" s="160">
        <f>+DDJJ_CUAT_PAR!$M$30</f>
        <v>0</v>
      </c>
      <c r="D16" s="160" t="str">
        <f>T(SET!AA$2)</f>
        <v>X</v>
      </c>
      <c r="E16" s="160">
        <f>T(SET!AA$3)</f>
      </c>
      <c r="F16" s="168">
        <f>N(+SET!A$28)</f>
        <v>15</v>
      </c>
      <c r="G16" s="168">
        <f>T(+SET!B$28)</f>
      </c>
      <c r="H16" s="169">
        <f>N(+SET!C$28)</f>
        <v>0</v>
      </c>
      <c r="I16" s="168">
        <f>T(+SET!D$28)</f>
      </c>
      <c r="J16" s="170">
        <f>N(+SET!E$28)</f>
        <v>0</v>
      </c>
      <c r="K16" s="168">
        <f>T(+SET!F$28)</f>
      </c>
      <c r="L16" s="167">
        <f>T(SET!G$28)</f>
      </c>
      <c r="M16" s="170">
        <f>N(+SET!H$28)</f>
        <v>0</v>
      </c>
      <c r="N16" s="171">
        <f>N(SET!I$28)</f>
        <v>0</v>
      </c>
      <c r="O16" s="167">
        <f>N(SET!J$28)</f>
        <v>0</v>
      </c>
      <c r="P16" s="167">
        <f>N(SET!K$28)</f>
        <v>0</v>
      </c>
      <c r="Q16" s="167">
        <f>T(SET!L$28)</f>
      </c>
      <c r="R16" s="168">
        <f>T(+SET!M$28)</f>
      </c>
      <c r="S16" s="168">
        <f>T(SET!N$28)</f>
      </c>
      <c r="T16" s="172">
        <f>N(+SET!O$28)</f>
        <v>0</v>
      </c>
      <c r="U16" s="168">
        <f>N(+SET!P$28)</f>
        <v>0</v>
      </c>
      <c r="V16" s="168">
        <f>N(+SET!Q$28)</f>
        <v>0</v>
      </c>
      <c r="W16" s="173">
        <f>N(+SET!R$28)</f>
        <v>0</v>
      </c>
      <c r="X16" s="173">
        <f>N(+SET!S$28)</f>
        <v>0</v>
      </c>
      <c r="Y16" s="173">
        <f>N(+SET!T$28)</f>
        <v>0</v>
      </c>
      <c r="Z16" s="173">
        <f>N(+SET!U$28)</f>
        <v>0</v>
      </c>
      <c r="AA16" s="173">
        <f>N(+SET!W$28)</f>
        <v>0</v>
      </c>
      <c r="AB16" s="173">
        <f>N(+SET!X$28)</f>
        <v>0</v>
      </c>
      <c r="AC16" s="167">
        <f>T(SET!AB$28)</f>
      </c>
      <c r="AD16" s="174"/>
      <c r="AE16" s="150"/>
      <c r="AF16" s="150"/>
      <c r="AG16" s="150"/>
      <c r="AH16" s="45"/>
      <c r="AI16" s="45"/>
      <c r="AJ16" s="45"/>
    </row>
    <row r="17" spans="1:36" ht="24.75" customHeight="1">
      <c r="A17" s="167" t="s">
        <v>310</v>
      </c>
      <c r="B17" s="160">
        <f>+DDJJ_CUAT_PAR!$G$30</f>
        <v>0</v>
      </c>
      <c r="C17" s="160">
        <f>+DDJJ_CUAT_PAR!$M$30</f>
        <v>0</v>
      </c>
      <c r="D17" s="160" t="str">
        <f>T(SET!AA$2)</f>
        <v>X</v>
      </c>
      <c r="E17" s="160">
        <f>T(SET!AA$3)</f>
      </c>
      <c r="F17" s="168">
        <f>N(+SET!A$29)</f>
        <v>16</v>
      </c>
      <c r="G17" s="168">
        <f>T(+SET!B$29)</f>
      </c>
      <c r="H17" s="169">
        <f>N(+SET!C$29)</f>
        <v>0</v>
      </c>
      <c r="I17" s="168">
        <f>T(+SET!D$29)</f>
      </c>
      <c r="J17" s="170">
        <f>N(+SET!E$29)</f>
        <v>0</v>
      </c>
      <c r="K17" s="168">
        <f>T(+SET!F$29)</f>
      </c>
      <c r="L17" s="167">
        <f>T(SET!G$29)</f>
      </c>
      <c r="M17" s="170">
        <f>N(+SET!H$29)</f>
        <v>0</v>
      </c>
      <c r="N17" s="171">
        <f>N(SET!I$29)</f>
        <v>0</v>
      </c>
      <c r="O17" s="167">
        <f>N(SET!J$29)</f>
        <v>0</v>
      </c>
      <c r="P17" s="167">
        <f>N(SET!K$29)</f>
        <v>0</v>
      </c>
      <c r="Q17" s="167">
        <f>T(SET!L$29)</f>
      </c>
      <c r="R17" s="168">
        <f>T(+SET!M$29)</f>
      </c>
      <c r="S17" s="168">
        <f>T(SET!N$29)</f>
      </c>
      <c r="T17" s="172">
        <f>N(+SET!O$29)</f>
        <v>0</v>
      </c>
      <c r="U17" s="168">
        <f>N(+SET!P$29)</f>
        <v>0</v>
      </c>
      <c r="V17" s="168">
        <f>N(+SET!Q$29)</f>
        <v>0</v>
      </c>
      <c r="W17" s="173">
        <f>N(+SET!R$29)</f>
        <v>0</v>
      </c>
      <c r="X17" s="173">
        <f>N(+SET!S$29)</f>
        <v>0</v>
      </c>
      <c r="Y17" s="173">
        <f>N(+SET!T$29)</f>
        <v>0</v>
      </c>
      <c r="Z17" s="173">
        <f>N(+SET!U$29)</f>
        <v>0</v>
      </c>
      <c r="AA17" s="173">
        <f>N(+SET!W$29)</f>
        <v>0</v>
      </c>
      <c r="AB17" s="173">
        <f>N(+SET!X$29)</f>
        <v>0</v>
      </c>
      <c r="AC17" s="167">
        <f>T(SET!AB$29)</f>
      </c>
      <c r="AD17" s="174"/>
      <c r="AE17" s="150"/>
      <c r="AF17" s="150"/>
      <c r="AG17" s="150"/>
      <c r="AH17" s="45"/>
      <c r="AI17" s="45"/>
      <c r="AJ17" s="45"/>
    </row>
    <row r="18" spans="1:36" ht="24.75" customHeight="1">
      <c r="A18" s="167" t="s">
        <v>310</v>
      </c>
      <c r="B18" s="160">
        <f>+DDJJ_CUAT_PAR!$G$30</f>
        <v>0</v>
      </c>
      <c r="C18" s="160">
        <f>+DDJJ_CUAT_PAR!$M$30</f>
        <v>0</v>
      </c>
      <c r="D18" s="160" t="str">
        <f>T(SET!AA$2)</f>
        <v>X</v>
      </c>
      <c r="E18" s="160">
        <f>T(SET!AA$3)</f>
      </c>
      <c r="F18" s="168">
        <f>N(+SET!A$30)</f>
        <v>17</v>
      </c>
      <c r="G18" s="168">
        <f>T(+SET!B$30)</f>
      </c>
      <c r="H18" s="169">
        <f>N(+SET!C$30)</f>
        <v>0</v>
      </c>
      <c r="I18" s="168">
        <f>T(+SET!D$30)</f>
      </c>
      <c r="J18" s="170">
        <f>N(+SET!E$30)</f>
        <v>0</v>
      </c>
      <c r="K18" s="168">
        <f>T(+SET!F$30)</f>
      </c>
      <c r="L18" s="167">
        <f>T(SET!G$30)</f>
      </c>
      <c r="M18" s="170">
        <f>N(+SET!H$30)</f>
        <v>0</v>
      </c>
      <c r="N18" s="171">
        <f>N(SET!I$30)</f>
        <v>0</v>
      </c>
      <c r="O18" s="167">
        <f>N(SET!J$30)</f>
        <v>0</v>
      </c>
      <c r="P18" s="167">
        <f>N(SET!K$30)</f>
        <v>0</v>
      </c>
      <c r="Q18" s="167">
        <f>T(SET!L$30)</f>
      </c>
      <c r="R18" s="168">
        <f>T(+SET!M$30)</f>
      </c>
      <c r="S18" s="168">
        <f>T(SET!N$30)</f>
      </c>
      <c r="T18" s="172">
        <f>N(+SET!O$30)</f>
        <v>0</v>
      </c>
      <c r="U18" s="168">
        <f>N(+SET!P$30)</f>
        <v>0</v>
      </c>
      <c r="V18" s="168">
        <f>N(+SET!Q$30)</f>
        <v>0</v>
      </c>
      <c r="W18" s="173">
        <f>N(+SET!R$30)</f>
        <v>0</v>
      </c>
      <c r="X18" s="173">
        <f>N(+SET!S$30)</f>
        <v>0</v>
      </c>
      <c r="Y18" s="173">
        <f>N(+SET!T$30)</f>
        <v>0</v>
      </c>
      <c r="Z18" s="173">
        <f>N(+SET!U$30)</f>
        <v>0</v>
      </c>
      <c r="AA18" s="173">
        <f>N(+SET!W$30)</f>
        <v>0</v>
      </c>
      <c r="AB18" s="173">
        <f>N(+SET!X$30)</f>
        <v>0</v>
      </c>
      <c r="AC18" s="167">
        <f>T(SET!AB$30)</f>
      </c>
      <c r="AD18" s="174"/>
      <c r="AE18" s="150"/>
      <c r="AF18" s="150"/>
      <c r="AG18" s="150"/>
      <c r="AH18" s="45"/>
      <c r="AI18" s="45"/>
      <c r="AJ18" s="45"/>
    </row>
    <row r="19" spans="1:36" ht="24.75" customHeight="1">
      <c r="A19" s="167" t="s">
        <v>310</v>
      </c>
      <c r="B19" s="160">
        <f>+DDJJ_CUAT_PAR!$G$30</f>
        <v>0</v>
      </c>
      <c r="C19" s="160">
        <f>+DDJJ_CUAT_PAR!$M$30</f>
        <v>0</v>
      </c>
      <c r="D19" s="160" t="str">
        <f>T(SET!AA$2)</f>
        <v>X</v>
      </c>
      <c r="E19" s="160">
        <f>T(SET!AA$3)</f>
      </c>
      <c r="F19" s="168">
        <f>N(+SET!A$31)</f>
        <v>18</v>
      </c>
      <c r="G19" s="168">
        <f>T(+SET!B$31)</f>
      </c>
      <c r="H19" s="169">
        <f>N(+SET!C$31)</f>
        <v>0</v>
      </c>
      <c r="I19" s="168">
        <f>T(+SET!D$31)</f>
      </c>
      <c r="J19" s="170">
        <f>N(+SET!E$31)</f>
        <v>0</v>
      </c>
      <c r="K19" s="168">
        <f>T(+SET!F$31)</f>
      </c>
      <c r="L19" s="167">
        <f>T(SET!G$31)</f>
      </c>
      <c r="M19" s="170">
        <f>N(+SET!H$31)</f>
        <v>0</v>
      </c>
      <c r="N19" s="171">
        <f>N(SET!I$31)</f>
        <v>0</v>
      </c>
      <c r="O19" s="167">
        <f>N(SET!J$31)</f>
        <v>0</v>
      </c>
      <c r="P19" s="167">
        <f>N(SET!K$31)</f>
        <v>0</v>
      </c>
      <c r="Q19" s="167">
        <f>T(SET!L$31)</f>
      </c>
      <c r="R19" s="168">
        <f>T(+SET!M$31)</f>
      </c>
      <c r="S19" s="168">
        <f>T(SET!N$31)</f>
      </c>
      <c r="T19" s="172">
        <f>N(+SET!O$31)</f>
        <v>0</v>
      </c>
      <c r="U19" s="168">
        <f>N(+SET!P$31)</f>
        <v>0</v>
      </c>
      <c r="V19" s="168">
        <f>N(+SET!Q$31)</f>
        <v>0</v>
      </c>
      <c r="W19" s="173">
        <f>N(+SET!R$31)</f>
        <v>0</v>
      </c>
      <c r="X19" s="173">
        <f>N(+SET!S$31)</f>
        <v>0</v>
      </c>
      <c r="Y19" s="173">
        <f>N(+SET!T$31)</f>
        <v>0</v>
      </c>
      <c r="Z19" s="173">
        <f>N(+SET!U$31)</f>
        <v>0</v>
      </c>
      <c r="AA19" s="173">
        <f>N(+SET!W$31)</f>
        <v>0</v>
      </c>
      <c r="AB19" s="173">
        <f>N(+SET!X$31)</f>
        <v>0</v>
      </c>
      <c r="AC19" s="167">
        <f>T(SET!AB$31)</f>
      </c>
      <c r="AD19" s="176"/>
      <c r="AE19" s="150"/>
      <c r="AF19" s="150"/>
      <c r="AG19" s="150"/>
      <c r="AH19" s="45"/>
      <c r="AI19" s="45"/>
      <c r="AJ19" s="45"/>
    </row>
    <row r="20" spans="1:33" ht="24.75" customHeight="1">
      <c r="A20" s="455" t="s">
        <v>311</v>
      </c>
      <c r="B20" s="160">
        <f>+DDJJ_CUAT_PAR!$G$30</f>
        <v>0</v>
      </c>
      <c r="C20" s="160">
        <f>+DDJJ_CUAT_PAR!$M$30</f>
        <v>0</v>
      </c>
      <c r="D20" s="160" t="str">
        <f>T(OCT!AA$2)</f>
        <v>X</v>
      </c>
      <c r="E20" s="160">
        <f>T(OCT!AA$3)</f>
      </c>
      <c r="F20" s="168">
        <f>N(+OCT!A$14)</f>
        <v>1</v>
      </c>
      <c r="G20" s="168">
        <f>T(+OCT!B$14)</f>
      </c>
      <c r="H20" s="169">
        <f>N(+OCT!C$14)</f>
        <v>0</v>
      </c>
      <c r="I20" s="168">
        <f>T(+OCT!D$14)</f>
      </c>
      <c r="J20" s="170">
        <f>N(+OCT!E$14)</f>
        <v>0</v>
      </c>
      <c r="K20" s="168">
        <f>T(+OCT!F$14)</f>
      </c>
      <c r="L20" s="167">
        <f>T(OCT!G$14)</f>
      </c>
      <c r="M20" s="170">
        <f>N(+OCT!H$14)</f>
        <v>0</v>
      </c>
      <c r="N20" s="171">
        <f>N(OCT!I$14)</f>
        <v>0</v>
      </c>
      <c r="O20" s="167">
        <f>N(OCT!J$14)</f>
        <v>0</v>
      </c>
      <c r="P20" s="167">
        <f>N(OCT!K$14)</f>
        <v>0</v>
      </c>
      <c r="Q20" s="167">
        <f>T(OCT!L$14)</f>
      </c>
      <c r="R20" s="168">
        <f>T(+OCT!M$14)</f>
      </c>
      <c r="S20" s="168">
        <f>T(OCT!N$14)</f>
      </c>
      <c r="T20" s="172">
        <f>N(+OCT!O$14)</f>
        <v>0</v>
      </c>
      <c r="U20" s="168">
        <f>N(+OCT!P$14)</f>
        <v>0</v>
      </c>
      <c r="V20" s="168">
        <f>N(+OCT!Q$14)</f>
        <v>1</v>
      </c>
      <c r="W20" s="173">
        <f>N(+OCT!R$14)</f>
        <v>0</v>
      </c>
      <c r="X20" s="173">
        <f>N(+OCT!S$14)</f>
        <v>0</v>
      </c>
      <c r="Y20" s="173">
        <f>N(+OCT!T$14)</f>
        <v>0</v>
      </c>
      <c r="Z20" s="173">
        <f>N(+OCT!U$14)</f>
        <v>0</v>
      </c>
      <c r="AA20" s="173">
        <f>N(+OCT!W$14)</f>
        <v>0</v>
      </c>
      <c r="AB20" s="173">
        <f>N(+OCT!X$14)</f>
        <v>0</v>
      </c>
      <c r="AC20" s="167">
        <f>T(OCT!AB$14)</f>
      </c>
      <c r="AD20" s="174"/>
      <c r="AE20" s="150"/>
      <c r="AF20" s="150"/>
      <c r="AG20" s="150"/>
    </row>
    <row r="21" spans="1:33" ht="24.75" customHeight="1">
      <c r="A21" s="455" t="s">
        <v>311</v>
      </c>
      <c r="B21" s="160">
        <f>+DDJJ_CUAT_PAR!$G$30</f>
        <v>0</v>
      </c>
      <c r="C21" s="160">
        <f>+DDJJ_CUAT_PAR!$M$30</f>
        <v>0</v>
      </c>
      <c r="D21" s="160" t="str">
        <f>T(OCT!AA$2)</f>
        <v>X</v>
      </c>
      <c r="E21" s="160">
        <f>T(OCT!AA$3)</f>
      </c>
      <c r="F21" s="168">
        <f>N(+OCT!A$15)</f>
        <v>2</v>
      </c>
      <c r="G21" s="168">
        <f>T(+OCT!B$15)</f>
      </c>
      <c r="H21" s="169">
        <f>N(+OCT!C$15)</f>
        <v>0</v>
      </c>
      <c r="I21" s="168">
        <f>T(+OCT!D$15)</f>
      </c>
      <c r="J21" s="170">
        <f>N(+OCT!E$15)</f>
        <v>0</v>
      </c>
      <c r="K21" s="168">
        <f>T(+OCT!F$15)</f>
      </c>
      <c r="L21" s="167">
        <f>T(OCT!G$15)</f>
      </c>
      <c r="M21" s="170">
        <f>N(+OCT!H$15)</f>
        <v>0</v>
      </c>
      <c r="N21" s="171">
        <f>N(OCT!I$15)</f>
        <v>0</v>
      </c>
      <c r="O21" s="167">
        <f>N(OCT!J$15)</f>
        <v>0</v>
      </c>
      <c r="P21" s="167">
        <f>N(OCT!K$15)</f>
        <v>0</v>
      </c>
      <c r="Q21" s="167">
        <f>T(OCT!L$15)</f>
      </c>
      <c r="R21" s="168">
        <f>T(+OCT!M$15)</f>
      </c>
      <c r="S21" s="168">
        <f>T(OCT!N$15)</f>
      </c>
      <c r="T21" s="172">
        <f>N(+OCT!O$15)</f>
        <v>0</v>
      </c>
      <c r="U21" s="168">
        <f>N(+OCT!P$15)</f>
        <v>0</v>
      </c>
      <c r="V21" s="168">
        <f>N(+OCT!Q$15)</f>
        <v>1</v>
      </c>
      <c r="W21" s="173">
        <f>N(+OCT!R$15)</f>
        <v>0</v>
      </c>
      <c r="X21" s="173">
        <f>N(+OCT!S$15)</f>
        <v>0</v>
      </c>
      <c r="Y21" s="173">
        <f>N(+OCT!T$15)</f>
        <v>0</v>
      </c>
      <c r="Z21" s="173">
        <f>N(+OCT!U$15)</f>
        <v>0</v>
      </c>
      <c r="AA21" s="173">
        <f>N(+OCT!W$15)</f>
        <v>0</v>
      </c>
      <c r="AB21" s="173">
        <f>N(+OCT!X$15)</f>
        <v>0</v>
      </c>
      <c r="AC21" s="167">
        <f>T(OCT!AB$15)</f>
      </c>
      <c r="AD21" s="174"/>
      <c r="AE21" s="150"/>
      <c r="AF21" s="150"/>
      <c r="AG21" s="150"/>
    </row>
    <row r="22" spans="1:33" ht="24.75" customHeight="1">
      <c r="A22" s="455" t="s">
        <v>311</v>
      </c>
      <c r="B22" s="160">
        <f>+DDJJ_CUAT_PAR!$G$30</f>
        <v>0</v>
      </c>
      <c r="C22" s="160">
        <f>+DDJJ_CUAT_PAR!$M$30</f>
        <v>0</v>
      </c>
      <c r="D22" s="160" t="str">
        <f>T(OCT!AA$2)</f>
        <v>X</v>
      </c>
      <c r="E22" s="160">
        <f>T(OCT!AA$3)</f>
      </c>
      <c r="F22" s="168">
        <f>N(+OCT!A$16)</f>
        <v>3</v>
      </c>
      <c r="G22" s="168">
        <f>T(+OCT!B$16)</f>
      </c>
      <c r="H22" s="169">
        <f>N(+OCT!C$16)</f>
        <v>0</v>
      </c>
      <c r="I22" s="168">
        <f>T(+OCT!D$16)</f>
      </c>
      <c r="J22" s="170">
        <f>N(+OCT!E$16)</f>
        <v>0</v>
      </c>
      <c r="K22" s="168">
        <f>T(+OCT!F$16)</f>
      </c>
      <c r="L22" s="167">
        <f>T(OCT!G$16)</f>
      </c>
      <c r="M22" s="170">
        <f>N(+OCT!H$16)</f>
        <v>0</v>
      </c>
      <c r="N22" s="171">
        <f>N(OCT!I$16)</f>
        <v>0</v>
      </c>
      <c r="O22" s="167">
        <f>N(OCT!J$16)</f>
        <v>0</v>
      </c>
      <c r="P22" s="167">
        <f>N(OCT!K$16)</f>
        <v>0</v>
      </c>
      <c r="Q22" s="167">
        <f>T(OCT!L$16)</f>
      </c>
      <c r="R22" s="168">
        <f>T(+OCT!M$16)</f>
      </c>
      <c r="S22" s="168">
        <f>T(OCT!N$16)</f>
      </c>
      <c r="T22" s="172">
        <f>N(+OCT!O$16)</f>
        <v>0</v>
      </c>
      <c r="U22" s="168">
        <f>N(+OCT!P$16)</f>
        <v>0</v>
      </c>
      <c r="V22" s="168">
        <f>N(+OCT!Q$16)</f>
        <v>1</v>
      </c>
      <c r="W22" s="173">
        <f>N(+OCT!R$16)</f>
        <v>0</v>
      </c>
      <c r="X22" s="173">
        <f>N(+OCT!S$16)</f>
        <v>0</v>
      </c>
      <c r="Y22" s="173">
        <f>N(+OCT!T$16)</f>
        <v>0</v>
      </c>
      <c r="Z22" s="173">
        <f>N(+OCT!U$16)</f>
        <v>0</v>
      </c>
      <c r="AA22" s="173">
        <f>N(+OCT!W$16)</f>
        <v>0</v>
      </c>
      <c r="AB22" s="173">
        <f>N(+OCT!X$16)</f>
        <v>0</v>
      </c>
      <c r="AC22" s="167">
        <f>T(OCT!AB$16)</f>
      </c>
      <c r="AD22" s="174"/>
      <c r="AE22" s="150"/>
      <c r="AF22" s="150"/>
      <c r="AG22" s="150"/>
    </row>
    <row r="23" spans="1:33" ht="24.75" customHeight="1">
      <c r="A23" s="455" t="s">
        <v>311</v>
      </c>
      <c r="B23" s="160">
        <f>+DDJJ_CUAT_PAR!$G$30</f>
        <v>0</v>
      </c>
      <c r="C23" s="160">
        <f>+DDJJ_CUAT_PAR!$M$30</f>
        <v>0</v>
      </c>
      <c r="D23" s="160" t="str">
        <f>T(OCT!AA$2)</f>
        <v>X</v>
      </c>
      <c r="E23" s="160">
        <f>T(OCT!AA$3)</f>
      </c>
      <c r="F23" s="168">
        <f>N(+OCT!A$17)</f>
        <v>4</v>
      </c>
      <c r="G23" s="168">
        <f>T(+OCT!B$17)</f>
      </c>
      <c r="H23" s="169">
        <f>N(+OCT!C$17)</f>
        <v>0</v>
      </c>
      <c r="I23" s="168">
        <f>T(+OCT!D$17)</f>
      </c>
      <c r="J23" s="170">
        <f>N(+OCT!E$17)</f>
        <v>0</v>
      </c>
      <c r="K23" s="168">
        <f>T(+OCT!F$17)</f>
      </c>
      <c r="L23" s="167">
        <f>T(OCT!G$17)</f>
      </c>
      <c r="M23" s="170">
        <f>N(+OCT!H$17)</f>
        <v>0</v>
      </c>
      <c r="N23" s="171">
        <f>N(OCT!I$17)</f>
        <v>0</v>
      </c>
      <c r="O23" s="167">
        <f>N(OCT!J$17)</f>
        <v>0</v>
      </c>
      <c r="P23" s="167">
        <f>N(OCT!K$17)</f>
        <v>0</v>
      </c>
      <c r="Q23" s="167">
        <f>T(OCT!L$17)</f>
      </c>
      <c r="R23" s="168">
        <f>T(+OCT!M$17)</f>
      </c>
      <c r="S23" s="168">
        <f>T(OCT!N$17)</f>
      </c>
      <c r="T23" s="172">
        <f>N(+OCT!O$17)</f>
        <v>0</v>
      </c>
      <c r="U23" s="168">
        <f>N(+OCT!P$17)</f>
        <v>0</v>
      </c>
      <c r="V23" s="168">
        <f>N(+OCT!Q$17)</f>
        <v>1</v>
      </c>
      <c r="W23" s="173">
        <f>N(+OCT!R$17)</f>
        <v>0</v>
      </c>
      <c r="X23" s="173">
        <f>N(+OCT!S$17)</f>
        <v>0</v>
      </c>
      <c r="Y23" s="173">
        <f>N(+OCT!T$17)</f>
        <v>0</v>
      </c>
      <c r="Z23" s="173">
        <f>N(+OCT!U$17)</f>
        <v>0</v>
      </c>
      <c r="AA23" s="173">
        <f>N(+OCT!W$17)</f>
        <v>0</v>
      </c>
      <c r="AB23" s="173">
        <f>N(+OCT!X$17)</f>
        <v>0</v>
      </c>
      <c r="AC23" s="167">
        <f>T(OCT!AB$17)</f>
      </c>
      <c r="AD23" s="174"/>
      <c r="AE23" s="150"/>
      <c r="AF23" s="150"/>
      <c r="AG23" s="150"/>
    </row>
    <row r="24" spans="1:33" ht="24.75" customHeight="1">
      <c r="A24" s="455" t="s">
        <v>311</v>
      </c>
      <c r="B24" s="160">
        <f>+DDJJ_CUAT_PAR!$G$30</f>
        <v>0</v>
      </c>
      <c r="C24" s="160">
        <f>+DDJJ_CUAT_PAR!$M$30</f>
        <v>0</v>
      </c>
      <c r="D24" s="160" t="str">
        <f>T(OCT!AA$2)</f>
        <v>X</v>
      </c>
      <c r="E24" s="160">
        <f>T(OCT!AA$3)</f>
      </c>
      <c r="F24" s="168">
        <f>N(+OCT!A$18)</f>
        <v>5</v>
      </c>
      <c r="G24" s="168">
        <f>T(+OCT!B$18)</f>
      </c>
      <c r="H24" s="169">
        <f>N(+OCT!C$18)</f>
        <v>0</v>
      </c>
      <c r="I24" s="168">
        <f>T(+OCT!D$18)</f>
      </c>
      <c r="J24" s="170">
        <f>N(+OCT!E$18)</f>
        <v>0</v>
      </c>
      <c r="K24" s="168">
        <f>T(+OCT!F$18)</f>
      </c>
      <c r="L24" s="167">
        <f>T(OCT!G$18)</f>
      </c>
      <c r="M24" s="170">
        <f>N(+OCT!H$18)</f>
        <v>0</v>
      </c>
      <c r="N24" s="171">
        <f>N(OCT!I$18)</f>
        <v>0</v>
      </c>
      <c r="O24" s="167">
        <f>N(OCT!J$18)</f>
        <v>0</v>
      </c>
      <c r="P24" s="167">
        <f>N(OCT!K$18)</f>
        <v>0</v>
      </c>
      <c r="Q24" s="167">
        <f>T(OCT!L$18)</f>
      </c>
      <c r="R24" s="168">
        <f>T(+OCT!M$18)</f>
      </c>
      <c r="S24" s="168">
        <f>T(OCT!N$18)</f>
      </c>
      <c r="T24" s="172">
        <f>N(+OCT!O$18)</f>
        <v>0</v>
      </c>
      <c r="U24" s="168">
        <f>N(+OCT!P$18)</f>
        <v>0</v>
      </c>
      <c r="V24" s="168">
        <f>N(+OCT!Q$18)</f>
        <v>1</v>
      </c>
      <c r="W24" s="173">
        <f>N(+OCT!R$18)</f>
        <v>0</v>
      </c>
      <c r="X24" s="173">
        <f>N(+OCT!S$18)</f>
        <v>0</v>
      </c>
      <c r="Y24" s="173">
        <f>N(+OCT!T$18)</f>
        <v>0</v>
      </c>
      <c r="Z24" s="173">
        <f>N(+OCT!U$18)</f>
        <v>0</v>
      </c>
      <c r="AA24" s="173">
        <f>N(+OCT!W$18)</f>
        <v>0</v>
      </c>
      <c r="AB24" s="173">
        <f>N(+OCT!X$18)</f>
        <v>0</v>
      </c>
      <c r="AC24" s="167">
        <f>T(OCT!AB$18)</f>
      </c>
      <c r="AD24" s="174"/>
      <c r="AE24" s="150"/>
      <c r="AF24" s="150"/>
      <c r="AG24" s="150"/>
    </row>
    <row r="25" spans="1:33" ht="24.75" customHeight="1">
      <c r="A25" s="455" t="s">
        <v>311</v>
      </c>
      <c r="B25" s="160">
        <f>+DDJJ_CUAT_PAR!$G$30</f>
        <v>0</v>
      </c>
      <c r="C25" s="160">
        <f>+DDJJ_CUAT_PAR!$M$30</f>
        <v>0</v>
      </c>
      <c r="D25" s="160" t="str">
        <f>T(OCT!AA$2)</f>
        <v>X</v>
      </c>
      <c r="E25" s="160">
        <f>T(OCT!AA$3)</f>
      </c>
      <c r="F25" s="168">
        <f>N(+OCT!A$19)</f>
        <v>6</v>
      </c>
      <c r="G25" s="168">
        <f>T(+OCT!B$19)</f>
      </c>
      <c r="H25" s="169">
        <f>N(+OCT!C$19)</f>
        <v>0</v>
      </c>
      <c r="I25" s="168">
        <f>T(+OCT!D$19)</f>
      </c>
      <c r="J25" s="170">
        <f>N(+OCT!E$19)</f>
        <v>0</v>
      </c>
      <c r="K25" s="168">
        <f>T(+OCT!F$19)</f>
      </c>
      <c r="L25" s="167">
        <f>T(OCT!G$19)</f>
      </c>
      <c r="M25" s="170">
        <f>N(+OCT!H$19)</f>
        <v>0</v>
      </c>
      <c r="N25" s="171">
        <f>N(OCT!I$19)</f>
        <v>0</v>
      </c>
      <c r="O25" s="167">
        <f>N(OCT!J$19)</f>
        <v>0</v>
      </c>
      <c r="P25" s="167">
        <f>N(OCT!K$19)</f>
        <v>0</v>
      </c>
      <c r="Q25" s="167">
        <f>T(OCT!L$19)</f>
      </c>
      <c r="R25" s="168">
        <f>T(+OCT!M$19)</f>
      </c>
      <c r="S25" s="168">
        <f>T(OCT!N$19)</f>
      </c>
      <c r="T25" s="172">
        <f>N(+OCT!O$19)</f>
        <v>0</v>
      </c>
      <c r="U25" s="168">
        <f>N(+OCT!P$19)</f>
        <v>0</v>
      </c>
      <c r="V25" s="168">
        <f>N(+OCT!Q$19)</f>
        <v>1</v>
      </c>
      <c r="W25" s="173">
        <f>N(+OCT!R$19)</f>
        <v>0</v>
      </c>
      <c r="X25" s="173">
        <f>N(+OCT!S$19)</f>
        <v>0</v>
      </c>
      <c r="Y25" s="173">
        <f>N(+OCT!T$19)</f>
        <v>0</v>
      </c>
      <c r="Z25" s="173">
        <f>N(+OCT!U$19)</f>
        <v>0</v>
      </c>
      <c r="AA25" s="173">
        <f>N(+OCT!W$19)</f>
        <v>0</v>
      </c>
      <c r="AB25" s="173">
        <f>N(+OCT!X$19)</f>
        <v>0</v>
      </c>
      <c r="AC25" s="167">
        <f>T(OCT!AB$19)</f>
      </c>
      <c r="AD25" s="177"/>
      <c r="AE25" s="150"/>
      <c r="AF25" s="150"/>
      <c r="AG25" s="150"/>
    </row>
    <row r="26" spans="1:33" ht="24.75" customHeight="1">
      <c r="A26" s="455" t="s">
        <v>311</v>
      </c>
      <c r="B26" s="160">
        <f>+DDJJ_CUAT_PAR!$G$30</f>
        <v>0</v>
      </c>
      <c r="C26" s="160">
        <f>+DDJJ_CUAT_PAR!$M$30</f>
        <v>0</v>
      </c>
      <c r="D26" s="160" t="str">
        <f>T(OCT!AA$2)</f>
        <v>X</v>
      </c>
      <c r="E26" s="160">
        <f>T(OCT!AA$3)</f>
      </c>
      <c r="F26" s="168">
        <f>N(+OCT!A$20)</f>
        <v>7</v>
      </c>
      <c r="G26" s="168">
        <f>T(+OCT!B$20)</f>
      </c>
      <c r="H26" s="169">
        <f>N(+OCT!C$20)</f>
        <v>0</v>
      </c>
      <c r="I26" s="168">
        <f>T(+OCT!D$20)</f>
      </c>
      <c r="J26" s="170">
        <f>N(+OCT!E$20)</f>
        <v>0</v>
      </c>
      <c r="K26" s="168">
        <f>T(+OCT!F$20)</f>
      </c>
      <c r="L26" s="167">
        <f>T(OCT!G$20)</f>
      </c>
      <c r="M26" s="170">
        <f>N(+OCT!H$20)</f>
        <v>0</v>
      </c>
      <c r="N26" s="171">
        <f>N(OCT!I$20)</f>
        <v>0</v>
      </c>
      <c r="O26" s="167">
        <f>N(OCT!J$20)</f>
        <v>0</v>
      </c>
      <c r="P26" s="167">
        <f>N(OCT!K$20)</f>
        <v>0</v>
      </c>
      <c r="Q26" s="167">
        <f>T(OCT!L$20)</f>
      </c>
      <c r="R26" s="168">
        <f>T(+OCT!M$20)</f>
      </c>
      <c r="S26" s="168">
        <f>T(OCT!N$20)</f>
      </c>
      <c r="T26" s="172">
        <f>N(+OCT!O$20)</f>
        <v>0</v>
      </c>
      <c r="U26" s="168">
        <f>N(+OCT!P$20)</f>
        <v>0</v>
      </c>
      <c r="V26" s="168">
        <f>N(+OCT!Q$20)</f>
        <v>1</v>
      </c>
      <c r="W26" s="173">
        <f>N(+OCT!R$20)</f>
        <v>0</v>
      </c>
      <c r="X26" s="173">
        <f>N(+OCT!S$20)</f>
        <v>0</v>
      </c>
      <c r="Y26" s="173">
        <f>N(+OCT!T$20)</f>
        <v>0</v>
      </c>
      <c r="Z26" s="173">
        <f>N(+OCT!U$20)</f>
        <v>0</v>
      </c>
      <c r="AA26" s="173">
        <f>N(+OCT!W$20)</f>
        <v>0</v>
      </c>
      <c r="AB26" s="173">
        <f>N(+OCT!X$20)</f>
        <v>0</v>
      </c>
      <c r="AC26" s="167">
        <f>T(OCT!AB$20)</f>
      </c>
      <c r="AD26" s="174"/>
      <c r="AE26" s="150"/>
      <c r="AF26" s="150"/>
      <c r="AG26" s="150"/>
    </row>
    <row r="27" spans="1:33" ht="24.75" customHeight="1">
      <c r="A27" s="455" t="s">
        <v>311</v>
      </c>
      <c r="B27" s="160">
        <f>+DDJJ_CUAT_PAR!$G$30</f>
        <v>0</v>
      </c>
      <c r="C27" s="160">
        <f>+DDJJ_CUAT_PAR!$M$30</f>
        <v>0</v>
      </c>
      <c r="D27" s="160" t="str">
        <f>T(OCT!AA$2)</f>
        <v>X</v>
      </c>
      <c r="E27" s="160">
        <f>T(OCT!AA$3)</f>
      </c>
      <c r="F27" s="168">
        <f>N(+OCT!A$21)</f>
        <v>8</v>
      </c>
      <c r="G27" s="168">
        <f>T(+OCT!B$21)</f>
      </c>
      <c r="H27" s="169">
        <f>N(+OCT!C$21)</f>
        <v>0</v>
      </c>
      <c r="I27" s="168">
        <f>T(+OCT!D$21)</f>
      </c>
      <c r="J27" s="170">
        <f>N(+OCT!E$21)</f>
        <v>0</v>
      </c>
      <c r="K27" s="168">
        <f>T(+OCT!F$21)</f>
      </c>
      <c r="L27" s="167">
        <f>T(OCT!G$21)</f>
      </c>
      <c r="M27" s="170">
        <f>N(+OCT!H$21)</f>
        <v>0</v>
      </c>
      <c r="N27" s="171">
        <f>N(OCT!I$21)</f>
        <v>0</v>
      </c>
      <c r="O27" s="167">
        <f>N(OCT!J$21)</f>
        <v>0</v>
      </c>
      <c r="P27" s="167">
        <f>N(OCT!K$21)</f>
        <v>0</v>
      </c>
      <c r="Q27" s="167">
        <f>T(OCT!L$21)</f>
      </c>
      <c r="R27" s="168">
        <f>T(+OCT!M$21)</f>
      </c>
      <c r="S27" s="168">
        <f>T(OCT!N$21)</f>
      </c>
      <c r="T27" s="172">
        <f>N(+OCT!O$21)</f>
        <v>0</v>
      </c>
      <c r="U27" s="168">
        <f>N(+OCT!P$21)</f>
        <v>0</v>
      </c>
      <c r="V27" s="168">
        <f>N(+OCT!Q$21)</f>
        <v>1</v>
      </c>
      <c r="W27" s="173">
        <f>N(+OCT!R$21)</f>
        <v>0</v>
      </c>
      <c r="X27" s="173">
        <f>N(+OCT!S$21)</f>
        <v>0</v>
      </c>
      <c r="Y27" s="173">
        <f>N(+OCT!T$21)</f>
        <v>0</v>
      </c>
      <c r="Z27" s="173">
        <f>N(+OCT!U$21)</f>
        <v>0</v>
      </c>
      <c r="AA27" s="173">
        <f>N(+OCT!W$21)</f>
        <v>0</v>
      </c>
      <c r="AB27" s="173">
        <f>N(+OCT!X$21)</f>
        <v>0</v>
      </c>
      <c r="AC27" s="167">
        <f>T(OCT!AB$21)</f>
      </c>
      <c r="AD27" s="174"/>
      <c r="AE27" s="150"/>
      <c r="AF27" s="150"/>
      <c r="AG27" s="150"/>
    </row>
    <row r="28" spans="1:33" ht="24.75" customHeight="1">
      <c r="A28" s="455" t="s">
        <v>311</v>
      </c>
      <c r="B28" s="160">
        <f>+DDJJ_CUAT_PAR!$G$30</f>
        <v>0</v>
      </c>
      <c r="C28" s="160">
        <f>+DDJJ_CUAT_PAR!$M$30</f>
        <v>0</v>
      </c>
      <c r="D28" s="160" t="str">
        <f>T(OCT!AA$2)</f>
        <v>X</v>
      </c>
      <c r="E28" s="160">
        <f>T(OCT!AA$3)</f>
      </c>
      <c r="F28" s="168">
        <f>N(+OCT!A$22)</f>
        <v>9</v>
      </c>
      <c r="G28" s="168">
        <f>T(+OCT!B$22)</f>
      </c>
      <c r="H28" s="169">
        <f>N(+OCT!C$22)</f>
        <v>0</v>
      </c>
      <c r="I28" s="168">
        <f>T(+OCT!D$22)</f>
      </c>
      <c r="J28" s="170">
        <f>N(+OCT!E$22)</f>
        <v>0</v>
      </c>
      <c r="K28" s="168">
        <f>T(+OCT!F$22)</f>
      </c>
      <c r="L28" s="167">
        <f>T(OCT!G$22)</f>
      </c>
      <c r="M28" s="170">
        <f>N(+OCT!H$22)</f>
        <v>0</v>
      </c>
      <c r="N28" s="171">
        <f>N(OCT!I$22)</f>
        <v>0</v>
      </c>
      <c r="O28" s="167">
        <f>N(OCT!J$22)</f>
        <v>0</v>
      </c>
      <c r="P28" s="167">
        <f>N(OCT!K$22)</f>
        <v>0</v>
      </c>
      <c r="Q28" s="167">
        <f>T(OCT!L$22)</f>
      </c>
      <c r="R28" s="168">
        <f>T(+OCT!M$22)</f>
      </c>
      <c r="S28" s="168">
        <f>T(OCT!N$22)</f>
      </c>
      <c r="T28" s="172">
        <f>N(+OCT!O$22)</f>
        <v>0</v>
      </c>
      <c r="U28" s="168">
        <f>N(+OCT!P$22)</f>
        <v>0</v>
      </c>
      <c r="V28" s="168">
        <f>N(+OCT!Q$22)</f>
        <v>1</v>
      </c>
      <c r="W28" s="173">
        <f>N(+OCT!R$22)</f>
        <v>0</v>
      </c>
      <c r="X28" s="173">
        <f>N(+OCT!S$22)</f>
        <v>0</v>
      </c>
      <c r="Y28" s="173">
        <f>N(+OCT!T$22)</f>
        <v>0</v>
      </c>
      <c r="Z28" s="173">
        <f>N(+OCT!U$22)</f>
        <v>0</v>
      </c>
      <c r="AA28" s="173">
        <f>N(+OCT!W$22)</f>
        <v>0</v>
      </c>
      <c r="AB28" s="173">
        <f>N(+OCT!X$22)</f>
        <v>0</v>
      </c>
      <c r="AC28" s="167">
        <f>T(OCT!AB$22)</f>
      </c>
      <c r="AD28" s="174"/>
      <c r="AE28" s="150"/>
      <c r="AF28" s="150"/>
      <c r="AG28" s="150"/>
    </row>
    <row r="29" spans="1:33" ht="24.75" customHeight="1">
      <c r="A29" s="455" t="s">
        <v>311</v>
      </c>
      <c r="B29" s="160">
        <f>+DDJJ_CUAT_PAR!$G$30</f>
        <v>0</v>
      </c>
      <c r="C29" s="160">
        <f>+DDJJ_CUAT_PAR!$M$30</f>
        <v>0</v>
      </c>
      <c r="D29" s="160" t="str">
        <f>T(OCT!AA$2)</f>
        <v>X</v>
      </c>
      <c r="E29" s="160">
        <f>T(OCT!AA$3)</f>
      </c>
      <c r="F29" s="168">
        <f>N(+OCT!A$23)</f>
        <v>10</v>
      </c>
      <c r="G29" s="168">
        <f>T(+OCT!B$23)</f>
      </c>
      <c r="H29" s="169">
        <f>N(+OCT!C$23)</f>
        <v>0</v>
      </c>
      <c r="I29" s="168">
        <f>T(+OCT!D$23)</f>
      </c>
      <c r="J29" s="170">
        <f>N(+OCT!E$23)</f>
        <v>0</v>
      </c>
      <c r="K29" s="168">
        <f>T(+OCT!F$23)</f>
      </c>
      <c r="L29" s="167">
        <f>T(OCT!G$23)</f>
      </c>
      <c r="M29" s="170">
        <f>N(+OCT!H$23)</f>
        <v>0</v>
      </c>
      <c r="N29" s="171">
        <f>N(OCT!I$23)</f>
        <v>0</v>
      </c>
      <c r="O29" s="167">
        <f>N(OCT!J$23)</f>
        <v>0</v>
      </c>
      <c r="P29" s="167">
        <f>N(OCT!K$23)</f>
        <v>0</v>
      </c>
      <c r="Q29" s="167">
        <f>T(OCT!L$23)</f>
      </c>
      <c r="R29" s="168">
        <f>T(+OCT!M$23)</f>
      </c>
      <c r="S29" s="168">
        <f>T(OCT!N$23)</f>
      </c>
      <c r="T29" s="172">
        <f>N(+OCT!O$23)</f>
        <v>0</v>
      </c>
      <c r="U29" s="168">
        <f>N(+OCT!P$23)</f>
        <v>0</v>
      </c>
      <c r="V29" s="168">
        <f>N(+OCT!Q$23)</f>
        <v>1</v>
      </c>
      <c r="W29" s="173">
        <f>N(+OCT!R$23)</f>
        <v>0</v>
      </c>
      <c r="X29" s="173">
        <f>N(+OCT!S$23)</f>
        <v>0</v>
      </c>
      <c r="Y29" s="173">
        <f>N(+OCT!T$23)</f>
        <v>0</v>
      </c>
      <c r="Z29" s="173">
        <f>N(+OCT!U$23)</f>
        <v>0</v>
      </c>
      <c r="AA29" s="173">
        <f>N(+OCT!W$23)</f>
        <v>0</v>
      </c>
      <c r="AB29" s="173">
        <f>N(+OCT!X$23)</f>
        <v>0</v>
      </c>
      <c r="AC29" s="167">
        <f>T(OCT!AB$23)</f>
      </c>
      <c r="AD29" s="174"/>
      <c r="AE29" s="150"/>
      <c r="AF29" s="150"/>
      <c r="AG29" s="150"/>
    </row>
    <row r="30" spans="1:33" ht="24.75" customHeight="1">
      <c r="A30" s="455" t="s">
        <v>311</v>
      </c>
      <c r="B30" s="160">
        <f>+DDJJ_CUAT_PAR!$G$30</f>
        <v>0</v>
      </c>
      <c r="C30" s="160">
        <f>+DDJJ_CUAT_PAR!$M$30</f>
        <v>0</v>
      </c>
      <c r="D30" s="160" t="str">
        <f>T(OCT!AA$2)</f>
        <v>X</v>
      </c>
      <c r="E30" s="160">
        <f>T(OCT!AA$3)</f>
      </c>
      <c r="F30" s="168">
        <f>N(+OCT!A$24)</f>
        <v>11</v>
      </c>
      <c r="G30" s="168">
        <f>T(+OCT!B$24)</f>
      </c>
      <c r="H30" s="169">
        <f>N(+OCT!C$24)</f>
        <v>0</v>
      </c>
      <c r="I30" s="168">
        <f>T(+OCT!D$24)</f>
      </c>
      <c r="J30" s="170">
        <f>N(+OCT!E$24)</f>
        <v>0</v>
      </c>
      <c r="K30" s="168">
        <f>T(+OCT!F$24)</f>
      </c>
      <c r="L30" s="167">
        <f>T(OCT!G$24)</f>
      </c>
      <c r="M30" s="170">
        <f>N(+OCT!H$24)</f>
        <v>0</v>
      </c>
      <c r="N30" s="171">
        <f>N(OCT!I$24)</f>
        <v>0</v>
      </c>
      <c r="O30" s="167">
        <f>N(OCT!J$24)</f>
        <v>0</v>
      </c>
      <c r="P30" s="167">
        <f>N(OCT!K$24)</f>
        <v>0</v>
      </c>
      <c r="Q30" s="167">
        <f>T(OCT!L$24)</f>
      </c>
      <c r="R30" s="168">
        <f>T(+OCT!M$24)</f>
      </c>
      <c r="S30" s="168">
        <f>T(OCT!N$24)</f>
      </c>
      <c r="T30" s="172">
        <f>N(+OCT!O$24)</f>
        <v>0</v>
      </c>
      <c r="U30" s="168">
        <f>N(+OCT!P$24)</f>
        <v>0</v>
      </c>
      <c r="V30" s="168">
        <f>N(+OCT!Q$24)</f>
        <v>1</v>
      </c>
      <c r="W30" s="173">
        <f>N(+OCT!R$24)</f>
        <v>0</v>
      </c>
      <c r="X30" s="173">
        <f>N(+OCT!S$24)</f>
        <v>0</v>
      </c>
      <c r="Y30" s="173">
        <f>N(+OCT!T$24)</f>
        <v>0</v>
      </c>
      <c r="Z30" s="173">
        <f>N(+OCT!U$24)</f>
        <v>0</v>
      </c>
      <c r="AA30" s="173">
        <f>N(+OCT!W$24)</f>
        <v>0</v>
      </c>
      <c r="AB30" s="173">
        <f>N(+OCT!X$24)</f>
        <v>0</v>
      </c>
      <c r="AC30" s="167">
        <f>T(OCT!AB$24)</f>
      </c>
      <c r="AD30" s="174"/>
      <c r="AE30" s="150"/>
      <c r="AF30" s="150"/>
      <c r="AG30" s="150"/>
    </row>
    <row r="31" spans="1:33" ht="24.75" customHeight="1">
      <c r="A31" s="455" t="s">
        <v>311</v>
      </c>
      <c r="B31" s="160">
        <f>+DDJJ_CUAT_PAR!$G$30</f>
        <v>0</v>
      </c>
      <c r="C31" s="160">
        <f>+DDJJ_CUAT_PAR!$M$30</f>
        <v>0</v>
      </c>
      <c r="D31" s="160" t="str">
        <f>T(OCT!AA$2)</f>
        <v>X</v>
      </c>
      <c r="E31" s="160">
        <f>T(OCT!AA$3)</f>
      </c>
      <c r="F31" s="168">
        <f>N(+OCT!A$25)</f>
        <v>12</v>
      </c>
      <c r="G31" s="168">
        <f>T(+OCT!B$25)</f>
      </c>
      <c r="H31" s="169">
        <f>N(+OCT!C$25)</f>
        <v>0</v>
      </c>
      <c r="I31" s="168">
        <f>T(+OCT!D$25)</f>
      </c>
      <c r="J31" s="170">
        <f>N(+OCT!E$25)</f>
        <v>0</v>
      </c>
      <c r="K31" s="168">
        <f>T(+OCT!F$25)</f>
      </c>
      <c r="L31" s="167">
        <f>T(OCT!G$25)</f>
      </c>
      <c r="M31" s="170">
        <f>N(+OCT!H$25)</f>
        <v>0</v>
      </c>
      <c r="N31" s="171">
        <f>N(OCT!I$25)</f>
        <v>0</v>
      </c>
      <c r="O31" s="167">
        <f>N(OCT!J$25)</f>
        <v>0</v>
      </c>
      <c r="P31" s="167">
        <f>N(OCT!K$25)</f>
        <v>0</v>
      </c>
      <c r="Q31" s="167">
        <f>T(OCT!L$25)</f>
      </c>
      <c r="R31" s="168">
        <f>T(+OCT!M$25)</f>
      </c>
      <c r="S31" s="168">
        <f>T(OCT!N$25)</f>
      </c>
      <c r="T31" s="172">
        <f>N(+OCT!O$25)</f>
        <v>0</v>
      </c>
      <c r="U31" s="168">
        <f>N(+OCT!P$25)</f>
        <v>0</v>
      </c>
      <c r="V31" s="168">
        <f>N(+OCT!Q$25)</f>
        <v>1</v>
      </c>
      <c r="W31" s="173">
        <f>N(+OCT!R$25)</f>
        <v>0</v>
      </c>
      <c r="X31" s="173">
        <f>N(+OCT!S$25)</f>
        <v>0</v>
      </c>
      <c r="Y31" s="173">
        <f>N(+OCT!T$25)</f>
        <v>0</v>
      </c>
      <c r="Z31" s="173">
        <f>N(+OCT!U$25)</f>
        <v>0</v>
      </c>
      <c r="AA31" s="173">
        <f>N(+OCT!W$25)</f>
        <v>0</v>
      </c>
      <c r="AB31" s="173">
        <f>N(+OCT!X$25)</f>
        <v>0</v>
      </c>
      <c r="AC31" s="167">
        <f>T(OCT!AB$25)</f>
      </c>
      <c r="AD31" s="176"/>
      <c r="AE31" s="150"/>
      <c r="AF31" s="150"/>
      <c r="AG31" s="150"/>
    </row>
    <row r="32" spans="1:33" ht="24.75" customHeight="1">
      <c r="A32" s="455" t="s">
        <v>311</v>
      </c>
      <c r="B32" s="160">
        <f>+DDJJ_CUAT_PAR!$G$30</f>
        <v>0</v>
      </c>
      <c r="C32" s="160">
        <f>+DDJJ_CUAT_PAR!$M$30</f>
        <v>0</v>
      </c>
      <c r="D32" s="160" t="str">
        <f>T(OCT!AA$2)</f>
        <v>X</v>
      </c>
      <c r="E32" s="160">
        <f>T(OCT!AA$3)</f>
      </c>
      <c r="F32" s="168">
        <f>N(+OCT!A$26)</f>
        <v>13</v>
      </c>
      <c r="G32" s="168">
        <f>T(+OCT!B$26)</f>
      </c>
      <c r="H32" s="169">
        <f>N(+OCT!C$26)</f>
        <v>0</v>
      </c>
      <c r="I32" s="168">
        <f>T(+OCT!D$26)</f>
      </c>
      <c r="J32" s="170">
        <f>N(+OCT!E$26)</f>
        <v>0</v>
      </c>
      <c r="K32" s="168">
        <f>T(+OCT!F$26)</f>
      </c>
      <c r="L32" s="167">
        <f>T(OCT!G$26)</f>
      </c>
      <c r="M32" s="170">
        <f>N(+OCT!H$26)</f>
        <v>0</v>
      </c>
      <c r="N32" s="171">
        <f>N(OCT!I$26)</f>
        <v>0</v>
      </c>
      <c r="O32" s="167">
        <f>N(OCT!J$26)</f>
        <v>0</v>
      </c>
      <c r="P32" s="167">
        <f>N(OCT!K$26)</f>
        <v>0</v>
      </c>
      <c r="Q32" s="167">
        <f>T(OCT!L$26)</f>
      </c>
      <c r="R32" s="168">
        <f>T(+OCT!M$26)</f>
      </c>
      <c r="S32" s="168">
        <f>T(OCT!N$26)</f>
      </c>
      <c r="T32" s="172">
        <f>N(+OCT!O$26)</f>
        <v>0</v>
      </c>
      <c r="U32" s="168">
        <f>N(+OCT!P$26)</f>
        <v>0</v>
      </c>
      <c r="V32" s="168">
        <f>N(+OCT!Q$26)</f>
        <v>1</v>
      </c>
      <c r="W32" s="173">
        <f>N(+OCT!R$26)</f>
        <v>0</v>
      </c>
      <c r="X32" s="173">
        <f>N(+OCT!S$26)</f>
        <v>0</v>
      </c>
      <c r="Y32" s="173">
        <f>N(+OCT!T$26)</f>
        <v>0</v>
      </c>
      <c r="Z32" s="173">
        <f>N(+OCT!U$26)</f>
        <v>0</v>
      </c>
      <c r="AA32" s="173">
        <f>N(+OCT!W$26)</f>
        <v>0</v>
      </c>
      <c r="AB32" s="173">
        <f>N(+OCT!X$26)</f>
        <v>0</v>
      </c>
      <c r="AC32" s="167">
        <f>T(OCT!AB$26)</f>
      </c>
      <c r="AD32" s="174"/>
      <c r="AE32" s="150"/>
      <c r="AF32" s="150"/>
      <c r="AG32" s="150"/>
    </row>
    <row r="33" spans="1:33" ht="24.75" customHeight="1">
      <c r="A33" s="455" t="s">
        <v>311</v>
      </c>
      <c r="B33" s="160">
        <f>+DDJJ_CUAT_PAR!$G$30</f>
        <v>0</v>
      </c>
      <c r="C33" s="160">
        <f>+DDJJ_CUAT_PAR!$M$30</f>
        <v>0</v>
      </c>
      <c r="D33" s="160" t="str">
        <f>T(OCT!AA$2)</f>
        <v>X</v>
      </c>
      <c r="E33" s="160">
        <f>T(OCT!AA$3)</f>
      </c>
      <c r="F33" s="168">
        <f>N(+OCT!A$27)</f>
        <v>14</v>
      </c>
      <c r="G33" s="168">
        <f>T(+OCT!B$27)</f>
      </c>
      <c r="H33" s="169">
        <f>N(+OCT!C$27)</f>
        <v>0</v>
      </c>
      <c r="I33" s="168">
        <f>T(+OCT!D$27)</f>
      </c>
      <c r="J33" s="170">
        <f>N(+OCT!E$27)</f>
        <v>0</v>
      </c>
      <c r="K33" s="168">
        <f>T(+OCT!F$27)</f>
      </c>
      <c r="L33" s="167">
        <f>T(OCT!G$27)</f>
      </c>
      <c r="M33" s="170">
        <f>N(+OCT!H$27)</f>
        <v>0</v>
      </c>
      <c r="N33" s="171">
        <f>N(OCT!I$27)</f>
        <v>0</v>
      </c>
      <c r="O33" s="167">
        <f>N(OCT!J$27)</f>
        <v>0</v>
      </c>
      <c r="P33" s="167">
        <f>N(OCT!K$27)</f>
        <v>0</v>
      </c>
      <c r="Q33" s="167">
        <f>T(OCT!L$27)</f>
      </c>
      <c r="R33" s="168">
        <f>T(+OCT!M$27)</f>
      </c>
      <c r="S33" s="168">
        <f>T(OCT!N$27)</f>
      </c>
      <c r="T33" s="172">
        <f>N(+OCT!O$27)</f>
        <v>0</v>
      </c>
      <c r="U33" s="168">
        <f>N(+OCT!P$27)</f>
        <v>0</v>
      </c>
      <c r="V33" s="168">
        <f>N(+OCT!Q$27)</f>
        <v>1</v>
      </c>
      <c r="W33" s="173">
        <f>N(+OCT!R$27)</f>
        <v>0</v>
      </c>
      <c r="X33" s="173">
        <f>N(+OCT!S$27)</f>
        <v>0</v>
      </c>
      <c r="Y33" s="173">
        <f>N(+OCT!T$27)</f>
        <v>0</v>
      </c>
      <c r="Z33" s="173">
        <f>N(+OCT!U$27)</f>
        <v>0</v>
      </c>
      <c r="AA33" s="173">
        <f>N(+OCT!W$27)</f>
        <v>0</v>
      </c>
      <c r="AB33" s="173">
        <f>N(+OCT!X$27)</f>
        <v>0</v>
      </c>
      <c r="AC33" s="167">
        <f>T(OCT!AB$27)</f>
      </c>
      <c r="AD33" s="174"/>
      <c r="AE33" s="150"/>
      <c r="AF33" s="150"/>
      <c r="AG33" s="150"/>
    </row>
    <row r="34" spans="1:33" ht="24.75" customHeight="1">
      <c r="A34" s="455" t="s">
        <v>311</v>
      </c>
      <c r="B34" s="160">
        <f>+DDJJ_CUAT_PAR!$G$30</f>
        <v>0</v>
      </c>
      <c r="C34" s="160">
        <f>+DDJJ_CUAT_PAR!$M$30</f>
        <v>0</v>
      </c>
      <c r="D34" s="160" t="str">
        <f>T(OCT!AA$2)</f>
        <v>X</v>
      </c>
      <c r="E34" s="160">
        <f>T(OCT!AA$3)</f>
      </c>
      <c r="F34" s="168">
        <f>N(+OCT!A$28)</f>
        <v>15</v>
      </c>
      <c r="G34" s="168">
        <f>T(+OCT!B$28)</f>
      </c>
      <c r="H34" s="169">
        <f>N(+OCT!C$28)</f>
        <v>0</v>
      </c>
      <c r="I34" s="168">
        <f>T(+OCT!D$28)</f>
      </c>
      <c r="J34" s="170">
        <f>N(+OCT!E$28)</f>
        <v>0</v>
      </c>
      <c r="K34" s="168">
        <f>T(+OCT!F$28)</f>
      </c>
      <c r="L34" s="167">
        <f>T(OCT!G$28)</f>
      </c>
      <c r="M34" s="170">
        <f>N(+OCT!H$28)</f>
        <v>0</v>
      </c>
      <c r="N34" s="171">
        <f>N(OCT!I$28)</f>
        <v>0</v>
      </c>
      <c r="O34" s="167">
        <f>N(OCT!J$28)</f>
        <v>0</v>
      </c>
      <c r="P34" s="167">
        <f>N(OCT!K$28)</f>
        <v>0</v>
      </c>
      <c r="Q34" s="167">
        <f>T(OCT!L$28)</f>
      </c>
      <c r="R34" s="168">
        <f>T(+OCT!M$28)</f>
      </c>
      <c r="S34" s="168">
        <f>T(OCT!N$28)</f>
      </c>
      <c r="T34" s="172">
        <f>N(+OCT!O$28)</f>
        <v>0</v>
      </c>
      <c r="U34" s="168">
        <f>N(+OCT!P$28)</f>
        <v>0</v>
      </c>
      <c r="V34" s="168">
        <f>N(+OCT!Q$28)</f>
        <v>1</v>
      </c>
      <c r="W34" s="173">
        <f>N(+OCT!R$28)</f>
        <v>0</v>
      </c>
      <c r="X34" s="173">
        <f>N(+OCT!S$28)</f>
        <v>0</v>
      </c>
      <c r="Y34" s="173">
        <f>N(+OCT!T$28)</f>
        <v>0</v>
      </c>
      <c r="Z34" s="173">
        <f>N(+OCT!U$28)</f>
        <v>0</v>
      </c>
      <c r="AA34" s="173">
        <f>N(+OCT!W$28)</f>
        <v>0</v>
      </c>
      <c r="AB34" s="173">
        <f>N(+OCT!X$28)</f>
        <v>0</v>
      </c>
      <c r="AC34" s="167">
        <f>T(OCT!AB$28)</f>
      </c>
      <c r="AD34" s="174"/>
      <c r="AE34" s="150"/>
      <c r="AF34" s="150"/>
      <c r="AG34" s="150"/>
    </row>
    <row r="35" spans="1:33" ht="24.75" customHeight="1">
      <c r="A35" s="455" t="s">
        <v>311</v>
      </c>
      <c r="B35" s="160">
        <f>+DDJJ_CUAT_PAR!$G$30</f>
        <v>0</v>
      </c>
      <c r="C35" s="160">
        <f>+DDJJ_CUAT_PAR!$M$30</f>
        <v>0</v>
      </c>
      <c r="D35" s="160" t="str">
        <f>T(OCT!AA$2)</f>
        <v>X</v>
      </c>
      <c r="E35" s="160">
        <f>T(OCT!AA$3)</f>
      </c>
      <c r="F35" s="168">
        <f>N(+OCT!A$29)</f>
        <v>16</v>
      </c>
      <c r="G35" s="168">
        <f>T(+OCT!B$29)</f>
      </c>
      <c r="H35" s="169">
        <f>N(+OCT!C$29)</f>
        <v>0</v>
      </c>
      <c r="I35" s="168">
        <f>T(+OCT!D$29)</f>
      </c>
      <c r="J35" s="170">
        <f>N(+OCT!E$29)</f>
        <v>0</v>
      </c>
      <c r="K35" s="168">
        <f>T(+OCT!F$29)</f>
      </c>
      <c r="L35" s="167">
        <f>T(OCT!G$29)</f>
      </c>
      <c r="M35" s="170">
        <f>N(+OCT!H$29)</f>
        <v>0</v>
      </c>
      <c r="N35" s="171">
        <f>N(OCT!I$29)</f>
        <v>0</v>
      </c>
      <c r="O35" s="167">
        <f>N(OCT!J$29)</f>
        <v>0</v>
      </c>
      <c r="P35" s="167">
        <f>N(OCT!K$29)</f>
        <v>0</v>
      </c>
      <c r="Q35" s="167">
        <f>T(OCT!L$29)</f>
      </c>
      <c r="R35" s="168">
        <f>T(+OCT!M$29)</f>
      </c>
      <c r="S35" s="168">
        <f>T(OCT!N$29)</f>
      </c>
      <c r="T35" s="172">
        <f>N(+OCT!O$29)</f>
        <v>0</v>
      </c>
      <c r="U35" s="168">
        <f>N(+OCT!P$29)</f>
        <v>0</v>
      </c>
      <c r="V35" s="168">
        <f>N(+OCT!Q$29)</f>
        <v>1</v>
      </c>
      <c r="W35" s="173">
        <f>N(+OCT!R$29)</f>
        <v>0</v>
      </c>
      <c r="X35" s="173">
        <f>N(+OCT!S$29)</f>
        <v>0</v>
      </c>
      <c r="Y35" s="173">
        <f>N(+OCT!T$29)</f>
        <v>0</v>
      </c>
      <c r="Z35" s="173">
        <f>N(+OCT!U$29)</f>
        <v>0</v>
      </c>
      <c r="AA35" s="173">
        <f>N(+OCT!W$29)</f>
        <v>0</v>
      </c>
      <c r="AB35" s="173">
        <f>N(+OCT!X$29)</f>
        <v>0</v>
      </c>
      <c r="AC35" s="167">
        <f>T(OCT!AB$29)</f>
      </c>
      <c r="AD35" s="174"/>
      <c r="AE35" s="150"/>
      <c r="AF35" s="150"/>
      <c r="AG35" s="150"/>
    </row>
    <row r="36" spans="1:33" ht="24.75" customHeight="1">
      <c r="A36" s="455" t="s">
        <v>311</v>
      </c>
      <c r="B36" s="160">
        <f>+DDJJ_CUAT_PAR!$G$30</f>
        <v>0</v>
      </c>
      <c r="C36" s="160">
        <f>+DDJJ_CUAT_PAR!$M$30</f>
        <v>0</v>
      </c>
      <c r="D36" s="160" t="str">
        <f>T(OCT!AA$2)</f>
        <v>X</v>
      </c>
      <c r="E36" s="160">
        <f>T(OCT!AA$3)</f>
      </c>
      <c r="F36" s="168">
        <f>N(+OCT!A$30)</f>
        <v>17</v>
      </c>
      <c r="G36" s="168">
        <f>T(+OCT!B$30)</f>
      </c>
      <c r="H36" s="169">
        <f>N(+OCT!C$30)</f>
        <v>0</v>
      </c>
      <c r="I36" s="168">
        <f>T(+OCT!D$30)</f>
      </c>
      <c r="J36" s="170">
        <f>N(+OCT!E$30)</f>
        <v>0</v>
      </c>
      <c r="K36" s="168">
        <f>T(+OCT!F$30)</f>
      </c>
      <c r="L36" s="167">
        <f>T(OCT!G$30)</f>
      </c>
      <c r="M36" s="170">
        <f>N(+OCT!H$30)</f>
        <v>0</v>
      </c>
      <c r="N36" s="171">
        <f>N(OCT!I$30)</f>
        <v>0</v>
      </c>
      <c r="O36" s="167">
        <f>N(OCT!J$30)</f>
        <v>0</v>
      </c>
      <c r="P36" s="167">
        <f>N(OCT!K$30)</f>
        <v>0</v>
      </c>
      <c r="Q36" s="167">
        <f>T(OCT!L$30)</f>
      </c>
      <c r="R36" s="168">
        <f>T(+OCT!M$30)</f>
      </c>
      <c r="S36" s="168">
        <f>T(OCT!N$30)</f>
      </c>
      <c r="T36" s="172">
        <f>N(+OCT!O$30)</f>
        <v>0</v>
      </c>
      <c r="U36" s="168">
        <f>N(+OCT!P$30)</f>
        <v>0</v>
      </c>
      <c r="V36" s="168">
        <f>N(+OCT!Q$30)</f>
        <v>1</v>
      </c>
      <c r="W36" s="173">
        <f>N(+OCT!R$30)</f>
        <v>0</v>
      </c>
      <c r="X36" s="173">
        <f>N(+OCT!S$30)</f>
        <v>0</v>
      </c>
      <c r="Y36" s="173">
        <f>N(+OCT!T$30)</f>
        <v>0</v>
      </c>
      <c r="Z36" s="173">
        <f>N(+OCT!U$30)</f>
        <v>0</v>
      </c>
      <c r="AA36" s="173">
        <f>N(+OCT!W$30)</f>
        <v>0</v>
      </c>
      <c r="AB36" s="173">
        <f>N(+OCT!X$30)</f>
        <v>0</v>
      </c>
      <c r="AC36" s="167">
        <f>T(OCT!AB$30)</f>
      </c>
      <c r="AD36" s="174"/>
      <c r="AE36" s="150"/>
      <c r="AF36" s="150"/>
      <c r="AG36" s="150"/>
    </row>
    <row r="37" spans="1:33" ht="24.75" customHeight="1">
      <c r="A37" s="455" t="s">
        <v>311</v>
      </c>
      <c r="B37" s="160">
        <f>+DDJJ_CUAT_PAR!$G$30</f>
        <v>0</v>
      </c>
      <c r="C37" s="160">
        <f>+DDJJ_CUAT_PAR!$M$30</f>
        <v>0</v>
      </c>
      <c r="D37" s="160" t="str">
        <f>T(OCT!AA$2)</f>
        <v>X</v>
      </c>
      <c r="E37" s="160">
        <f>T(OCT!AA$3)</f>
      </c>
      <c r="F37" s="168">
        <f>N(+OCT!A$31)</f>
        <v>18</v>
      </c>
      <c r="G37" s="168">
        <f>T(+OCT!B$31)</f>
      </c>
      <c r="H37" s="169">
        <f>N(+OCT!C$31)</f>
        <v>0</v>
      </c>
      <c r="I37" s="168">
        <f>T(+OCT!D$31)</f>
      </c>
      <c r="J37" s="170">
        <f>N(+OCT!E$31)</f>
        <v>0</v>
      </c>
      <c r="K37" s="168">
        <f>T(+OCT!F$31)</f>
      </c>
      <c r="L37" s="167">
        <f>T(OCT!G$31)</f>
      </c>
      <c r="M37" s="170">
        <f>N(+OCT!H$31)</f>
        <v>0</v>
      </c>
      <c r="N37" s="171">
        <f>N(OCT!I$31)</f>
        <v>0</v>
      </c>
      <c r="O37" s="167">
        <f>N(OCT!J$31)</f>
        <v>0</v>
      </c>
      <c r="P37" s="167">
        <f>N(OCT!K$31)</f>
        <v>0</v>
      </c>
      <c r="Q37" s="167">
        <f>T(OCT!L$31)</f>
      </c>
      <c r="R37" s="168">
        <f>T(+OCT!M$31)</f>
      </c>
      <c r="S37" s="168">
        <f>T(OCT!N$31)</f>
      </c>
      <c r="T37" s="172">
        <f>N(+OCT!O$31)</f>
        <v>0</v>
      </c>
      <c r="U37" s="168">
        <f>N(+OCT!P$31)</f>
        <v>0</v>
      </c>
      <c r="V37" s="168">
        <f>N(+OCT!Q$31)</f>
        <v>1</v>
      </c>
      <c r="W37" s="173">
        <f>N(+OCT!R$31)</f>
        <v>0</v>
      </c>
      <c r="X37" s="173">
        <f>N(+OCT!S$31)</f>
        <v>0</v>
      </c>
      <c r="Y37" s="173">
        <f>N(+OCT!T$31)</f>
        <v>0</v>
      </c>
      <c r="Z37" s="173">
        <f>N(+OCT!U$31)</f>
        <v>0</v>
      </c>
      <c r="AA37" s="173">
        <f>N(+OCT!W$31)</f>
        <v>0</v>
      </c>
      <c r="AB37" s="173">
        <f>N(+OCT!X$31)</f>
        <v>0</v>
      </c>
      <c r="AC37" s="167">
        <f>T(OCT!AB$31)</f>
      </c>
      <c r="AD37" s="176"/>
      <c r="AE37" s="150"/>
      <c r="AF37" s="150"/>
      <c r="AG37" s="150"/>
    </row>
    <row r="38" spans="1:33" ht="24.75" customHeight="1">
      <c r="A38" s="455" t="s">
        <v>312</v>
      </c>
      <c r="B38" s="160">
        <f>+DDJJ_CUAT_PAR!$G$30</f>
        <v>0</v>
      </c>
      <c r="C38" s="160">
        <f>+DDJJ_CUAT_PAR!$M$30</f>
        <v>0</v>
      </c>
      <c r="D38" s="160" t="str">
        <f>T(NOV!AA$2)</f>
        <v>X</v>
      </c>
      <c r="E38" s="160">
        <f>T(NOV!AA$3)</f>
      </c>
      <c r="F38" s="168">
        <f>N(+NOV!A$14)</f>
        <v>1</v>
      </c>
      <c r="G38" s="168">
        <f>T(+NOV!B$14)</f>
      </c>
      <c r="H38" s="169">
        <f>N(+NOV!C$14)</f>
        <v>0</v>
      </c>
      <c r="I38" s="168">
        <f>T(+NOV!D$14)</f>
      </c>
      <c r="J38" s="170">
        <f>N(+NOV!E$14)</f>
        <v>0</v>
      </c>
      <c r="K38" s="168">
        <f>T(+NOV!F$14)</f>
      </c>
      <c r="L38" s="167">
        <f>T(NOV!G$14)</f>
      </c>
      <c r="M38" s="170">
        <f>N(+NOV!H$14)</f>
        <v>0</v>
      </c>
      <c r="N38" s="171">
        <f>N(NOV!I$14)</f>
        <v>0</v>
      </c>
      <c r="O38" s="167">
        <f>N(NOV!J$14)</f>
        <v>0</v>
      </c>
      <c r="P38" s="167">
        <f>N(NOV!K$14)</f>
        <v>0</v>
      </c>
      <c r="Q38" s="167">
        <f>T(NOV!L$14)</f>
      </c>
      <c r="R38" s="168">
        <f>T(+NOV!M$14)</f>
      </c>
      <c r="S38" s="168">
        <f>T(NOV!N$14)</f>
      </c>
      <c r="T38" s="172">
        <f>N(+NOV!O$14)</f>
        <v>0</v>
      </c>
      <c r="U38" s="168">
        <f>N(+NOV!P$14)</f>
        <v>0</v>
      </c>
      <c r="V38" s="168">
        <f>N(+NOV!Q$14)</f>
        <v>2</v>
      </c>
      <c r="W38" s="173">
        <f>N(+NOV!R$14)</f>
        <v>0</v>
      </c>
      <c r="X38" s="173">
        <f>N(+NOV!S$14)</f>
        <v>0</v>
      </c>
      <c r="Y38" s="173">
        <f>N(+NOV!T$14)</f>
        <v>0</v>
      </c>
      <c r="Z38" s="173">
        <f>N(+NOV!U$14)</f>
        <v>0</v>
      </c>
      <c r="AA38" s="173">
        <f>N(+NOV!W$14)</f>
        <v>0</v>
      </c>
      <c r="AB38" s="173">
        <f>N(+NOV!X$14)</f>
        <v>0</v>
      </c>
      <c r="AC38" s="167">
        <f>T(NOV!AB$14)</f>
      </c>
      <c r="AD38" s="174"/>
      <c r="AE38" s="150"/>
      <c r="AF38" s="150"/>
      <c r="AG38" s="150"/>
    </row>
    <row r="39" spans="1:33" ht="24.75" customHeight="1">
      <c r="A39" s="455" t="s">
        <v>312</v>
      </c>
      <c r="B39" s="160">
        <f>+DDJJ_CUAT_PAR!$G$30</f>
        <v>0</v>
      </c>
      <c r="C39" s="160">
        <f>+DDJJ_CUAT_PAR!$M$30</f>
        <v>0</v>
      </c>
      <c r="D39" s="160" t="str">
        <f>T(NOV!AA$2)</f>
        <v>X</v>
      </c>
      <c r="E39" s="160">
        <f>T(NOV!AA$3)</f>
      </c>
      <c r="F39" s="168">
        <f>N(+NOV!A$15)</f>
        <v>2</v>
      </c>
      <c r="G39" s="168">
        <f>T(+NOV!B$15)</f>
      </c>
      <c r="H39" s="169">
        <f>N(+NOV!C$15)</f>
        <v>0</v>
      </c>
      <c r="I39" s="168">
        <f>T(+NOV!D$15)</f>
      </c>
      <c r="J39" s="170">
        <f>N(+NOV!E$15)</f>
        <v>0</v>
      </c>
      <c r="K39" s="168">
        <f>T(+NOV!F$15)</f>
      </c>
      <c r="L39" s="167">
        <f>T(NOV!G$15)</f>
      </c>
      <c r="M39" s="170">
        <f>N(+NOV!H$15)</f>
        <v>0</v>
      </c>
      <c r="N39" s="171">
        <f>N(NOV!I$15)</f>
        <v>0</v>
      </c>
      <c r="O39" s="167">
        <f>N(NOV!J$15)</f>
        <v>0</v>
      </c>
      <c r="P39" s="167">
        <f>N(NOV!K$15)</f>
        <v>0</v>
      </c>
      <c r="Q39" s="167">
        <f>T(NOV!L$15)</f>
      </c>
      <c r="R39" s="168">
        <f>T(+NOV!M$15)</f>
      </c>
      <c r="S39" s="168">
        <f>T(NOV!N$15)</f>
      </c>
      <c r="T39" s="172">
        <f>N(+NOV!O$15)</f>
        <v>0</v>
      </c>
      <c r="U39" s="168">
        <f>N(+NOV!P$15)</f>
        <v>0</v>
      </c>
      <c r="V39" s="168">
        <f>N(+NOV!Q$15)</f>
        <v>2</v>
      </c>
      <c r="W39" s="173">
        <f>N(+NOV!R$15)</f>
        <v>0</v>
      </c>
      <c r="X39" s="173">
        <f>N(+NOV!S$15)</f>
        <v>0</v>
      </c>
      <c r="Y39" s="173">
        <f>N(+NOV!T$15)</f>
        <v>0</v>
      </c>
      <c r="Z39" s="173">
        <f>N(+NOV!U$15)</f>
        <v>0</v>
      </c>
      <c r="AA39" s="173">
        <f>N(+NOV!W$15)</f>
        <v>0</v>
      </c>
      <c r="AB39" s="173">
        <f>N(+NOV!X$15)</f>
        <v>0</v>
      </c>
      <c r="AC39" s="167">
        <f>T(NOV!AB$15)</f>
      </c>
      <c r="AD39" s="174"/>
      <c r="AE39" s="150"/>
      <c r="AF39" s="150"/>
      <c r="AG39" s="150"/>
    </row>
    <row r="40" spans="1:33" ht="24.75" customHeight="1">
      <c r="A40" s="455" t="s">
        <v>312</v>
      </c>
      <c r="B40" s="160">
        <f>+DDJJ_CUAT_PAR!$G$30</f>
        <v>0</v>
      </c>
      <c r="C40" s="160">
        <f>+DDJJ_CUAT_PAR!$M$30</f>
        <v>0</v>
      </c>
      <c r="D40" s="160" t="str">
        <f>T(NOV!AA$2)</f>
        <v>X</v>
      </c>
      <c r="E40" s="160">
        <f>T(NOV!AA$3)</f>
      </c>
      <c r="F40" s="168">
        <f>N(+NOV!A$16)</f>
        <v>3</v>
      </c>
      <c r="G40" s="168">
        <f>T(+NOV!B$16)</f>
      </c>
      <c r="H40" s="169">
        <f>N(+NOV!C$16)</f>
        <v>0</v>
      </c>
      <c r="I40" s="168">
        <f>T(+NOV!D$16)</f>
      </c>
      <c r="J40" s="170">
        <f>N(+NOV!E$16)</f>
        <v>0</v>
      </c>
      <c r="K40" s="168">
        <f>T(+NOV!F$16)</f>
      </c>
      <c r="L40" s="167">
        <f>T(NOV!G$16)</f>
      </c>
      <c r="M40" s="170">
        <f>N(+NOV!H$16)</f>
        <v>0</v>
      </c>
      <c r="N40" s="171">
        <f>N(NOV!I$16)</f>
        <v>0</v>
      </c>
      <c r="O40" s="167">
        <f>N(NOV!J$16)</f>
        <v>0</v>
      </c>
      <c r="P40" s="167">
        <f>N(NOV!K$16)</f>
        <v>0</v>
      </c>
      <c r="Q40" s="167">
        <f>T(NOV!L$16)</f>
      </c>
      <c r="R40" s="168">
        <f>T(+NOV!M$16)</f>
      </c>
      <c r="S40" s="168">
        <f>T(NOV!N$16)</f>
      </c>
      <c r="T40" s="172">
        <f>N(+NOV!O$16)</f>
        <v>0</v>
      </c>
      <c r="U40" s="168">
        <f>N(+NOV!P$16)</f>
        <v>0</v>
      </c>
      <c r="V40" s="168">
        <f>N(+NOV!Q$16)</f>
        <v>2</v>
      </c>
      <c r="W40" s="173">
        <f>N(+NOV!R$16)</f>
        <v>0</v>
      </c>
      <c r="X40" s="173">
        <f>N(+NOV!S$16)</f>
        <v>0</v>
      </c>
      <c r="Y40" s="173">
        <f>N(+NOV!T$16)</f>
        <v>0</v>
      </c>
      <c r="Z40" s="173">
        <f>N(+NOV!U$16)</f>
        <v>0</v>
      </c>
      <c r="AA40" s="173">
        <f>N(+NOV!W$16)</f>
        <v>0</v>
      </c>
      <c r="AB40" s="173">
        <f>N(+NOV!X$16)</f>
        <v>0</v>
      </c>
      <c r="AC40" s="167">
        <f>T(NOV!AB$16)</f>
      </c>
      <c r="AD40" s="174"/>
      <c r="AE40" s="150"/>
      <c r="AF40" s="150"/>
      <c r="AG40" s="150"/>
    </row>
    <row r="41" spans="1:33" ht="24.75" customHeight="1">
      <c r="A41" s="455" t="s">
        <v>312</v>
      </c>
      <c r="B41" s="160">
        <f>+DDJJ_CUAT_PAR!$G$30</f>
        <v>0</v>
      </c>
      <c r="C41" s="160">
        <f>+DDJJ_CUAT_PAR!$M$30</f>
        <v>0</v>
      </c>
      <c r="D41" s="160" t="str">
        <f>T(NOV!AA$2)</f>
        <v>X</v>
      </c>
      <c r="E41" s="160">
        <f>T(NOV!AA$3)</f>
      </c>
      <c r="F41" s="168">
        <f>N(+NOV!A$17)</f>
        <v>4</v>
      </c>
      <c r="G41" s="168">
        <f>T(+NOV!B$17)</f>
      </c>
      <c r="H41" s="169">
        <f>N(+NOV!C$17)</f>
        <v>0</v>
      </c>
      <c r="I41" s="168">
        <f>T(+NOV!D$17)</f>
      </c>
      <c r="J41" s="170">
        <f>N(+NOV!E$17)</f>
        <v>0</v>
      </c>
      <c r="K41" s="168">
        <f>T(+NOV!F$17)</f>
      </c>
      <c r="L41" s="167">
        <f>T(NOV!G$17)</f>
      </c>
      <c r="M41" s="170">
        <f>N(+NOV!H$17)</f>
        <v>0</v>
      </c>
      <c r="N41" s="171">
        <f>N(NOV!I$17)</f>
        <v>0</v>
      </c>
      <c r="O41" s="167">
        <f>N(NOV!J$17)</f>
        <v>0</v>
      </c>
      <c r="P41" s="167">
        <f>N(NOV!K$17)</f>
        <v>0</v>
      </c>
      <c r="Q41" s="167">
        <f>T(NOV!L$17)</f>
      </c>
      <c r="R41" s="168">
        <f>T(+NOV!M$17)</f>
      </c>
      <c r="S41" s="168">
        <f>T(NOV!N$17)</f>
      </c>
      <c r="T41" s="172">
        <f>N(+NOV!O$17)</f>
        <v>0</v>
      </c>
      <c r="U41" s="168">
        <f>N(+NOV!P$17)</f>
        <v>0</v>
      </c>
      <c r="V41" s="168">
        <f>N(+NOV!Q$17)</f>
        <v>2</v>
      </c>
      <c r="W41" s="173">
        <f>N(+NOV!R$17)</f>
        <v>0</v>
      </c>
      <c r="X41" s="173">
        <f>N(+NOV!S$17)</f>
        <v>0</v>
      </c>
      <c r="Y41" s="173">
        <f>N(+NOV!T$17)</f>
        <v>0</v>
      </c>
      <c r="Z41" s="173">
        <f>N(+NOV!U$17)</f>
        <v>0</v>
      </c>
      <c r="AA41" s="173">
        <f>N(+NOV!W$17)</f>
        <v>0</v>
      </c>
      <c r="AB41" s="173">
        <f>N(+NOV!X$17)</f>
        <v>0</v>
      </c>
      <c r="AC41" s="167">
        <f>T(NOV!AB$17)</f>
      </c>
      <c r="AD41" s="174"/>
      <c r="AE41" s="150"/>
      <c r="AF41" s="150"/>
      <c r="AG41" s="150"/>
    </row>
    <row r="42" spans="1:33" ht="24.75" customHeight="1">
      <c r="A42" s="455" t="s">
        <v>312</v>
      </c>
      <c r="B42" s="160">
        <f>+DDJJ_CUAT_PAR!$G$30</f>
        <v>0</v>
      </c>
      <c r="C42" s="160">
        <f>+DDJJ_CUAT_PAR!$M$30</f>
        <v>0</v>
      </c>
      <c r="D42" s="160" t="str">
        <f>T(NOV!AA$2)</f>
        <v>X</v>
      </c>
      <c r="E42" s="160">
        <f>T(NOV!AA$3)</f>
      </c>
      <c r="F42" s="168">
        <f>N(+NOV!A$18)</f>
        <v>5</v>
      </c>
      <c r="G42" s="168">
        <f>T(+NOV!B$18)</f>
      </c>
      <c r="H42" s="169">
        <f>N(+NOV!C$18)</f>
        <v>0</v>
      </c>
      <c r="I42" s="168">
        <f>T(+NOV!D$18)</f>
      </c>
      <c r="J42" s="170">
        <f>N(+NOV!E$18)</f>
        <v>0</v>
      </c>
      <c r="K42" s="168">
        <f>T(+NOV!F$18)</f>
      </c>
      <c r="L42" s="167">
        <f>T(NOV!G$18)</f>
      </c>
      <c r="M42" s="170">
        <f>N(+NOV!H$18)</f>
        <v>0</v>
      </c>
      <c r="N42" s="171">
        <f>N(NOV!I$18)</f>
        <v>0</v>
      </c>
      <c r="O42" s="167">
        <f>N(NOV!J$18)</f>
        <v>0</v>
      </c>
      <c r="P42" s="167">
        <f>N(NOV!K$18)</f>
        <v>0</v>
      </c>
      <c r="Q42" s="167">
        <f>T(NOV!L$18)</f>
      </c>
      <c r="R42" s="168">
        <f>T(+NOV!M$18)</f>
      </c>
      <c r="S42" s="168">
        <f>T(NOV!N$18)</f>
      </c>
      <c r="T42" s="172">
        <f>N(+NOV!O$18)</f>
        <v>0</v>
      </c>
      <c r="U42" s="168">
        <f>N(+NOV!P$18)</f>
        <v>0</v>
      </c>
      <c r="V42" s="168">
        <f>N(+NOV!Q$18)</f>
        <v>2</v>
      </c>
      <c r="W42" s="173">
        <f>N(+NOV!R$18)</f>
        <v>0</v>
      </c>
      <c r="X42" s="173">
        <f>N(+NOV!S$18)</f>
        <v>0</v>
      </c>
      <c r="Y42" s="173">
        <f>N(+NOV!T$18)</f>
        <v>0</v>
      </c>
      <c r="Z42" s="173">
        <f>N(+NOV!U$18)</f>
        <v>0</v>
      </c>
      <c r="AA42" s="173">
        <f>N(+NOV!W$18)</f>
        <v>0</v>
      </c>
      <c r="AB42" s="173">
        <f>N(+NOV!X$18)</f>
        <v>0</v>
      </c>
      <c r="AC42" s="167">
        <f>T(NOV!AB$18)</f>
      </c>
      <c r="AD42" s="174"/>
      <c r="AE42" s="150"/>
      <c r="AF42" s="150"/>
      <c r="AG42" s="150"/>
    </row>
    <row r="43" spans="1:33" ht="24.75" customHeight="1">
      <c r="A43" s="455" t="s">
        <v>312</v>
      </c>
      <c r="B43" s="160">
        <f>+DDJJ_CUAT_PAR!$G$30</f>
        <v>0</v>
      </c>
      <c r="C43" s="160">
        <f>+DDJJ_CUAT_PAR!$M$30</f>
        <v>0</v>
      </c>
      <c r="D43" s="160" t="str">
        <f>T(NOV!AA$2)</f>
        <v>X</v>
      </c>
      <c r="E43" s="160">
        <f>T(NOV!AA$3)</f>
      </c>
      <c r="F43" s="168">
        <f>N(+NOV!A$19)</f>
        <v>6</v>
      </c>
      <c r="G43" s="168">
        <f>T(+NOV!B$19)</f>
      </c>
      <c r="H43" s="169">
        <f>N(+NOV!C$19)</f>
        <v>0</v>
      </c>
      <c r="I43" s="168">
        <f>T(+NOV!D$19)</f>
      </c>
      <c r="J43" s="170">
        <f>N(+NOV!E$19)</f>
        <v>0</v>
      </c>
      <c r="K43" s="168">
        <f>T(+NOV!F$19)</f>
      </c>
      <c r="L43" s="167">
        <f>T(NOV!G$19)</f>
      </c>
      <c r="M43" s="170">
        <f>N(+NOV!H$19)</f>
        <v>0</v>
      </c>
      <c r="N43" s="171">
        <f>N(NOV!I$19)</f>
        <v>0</v>
      </c>
      <c r="O43" s="167">
        <f>N(NOV!J$19)</f>
        <v>0</v>
      </c>
      <c r="P43" s="167">
        <f>N(NOV!K$19)</f>
        <v>0</v>
      </c>
      <c r="Q43" s="167">
        <f>T(NOV!L$19)</f>
      </c>
      <c r="R43" s="168">
        <f>T(+NOV!M$19)</f>
      </c>
      <c r="S43" s="168">
        <f>T(NOV!N$19)</f>
      </c>
      <c r="T43" s="172">
        <f>N(+NOV!O$19)</f>
        <v>0</v>
      </c>
      <c r="U43" s="168">
        <f>N(+NOV!P$19)</f>
        <v>0</v>
      </c>
      <c r="V43" s="168">
        <f>N(+NOV!Q$19)</f>
        <v>2</v>
      </c>
      <c r="W43" s="173">
        <f>N(+NOV!R$19)</f>
        <v>0</v>
      </c>
      <c r="X43" s="173">
        <f>N(+NOV!S$19)</f>
        <v>0</v>
      </c>
      <c r="Y43" s="173">
        <f>N(+NOV!T$19)</f>
        <v>0</v>
      </c>
      <c r="Z43" s="173">
        <f>N(+NOV!U$19)</f>
        <v>0</v>
      </c>
      <c r="AA43" s="173">
        <f>N(+NOV!W$19)</f>
        <v>0</v>
      </c>
      <c r="AB43" s="173">
        <f>N(+NOV!X$19)</f>
        <v>0</v>
      </c>
      <c r="AC43" s="167">
        <f>T(NOV!AB$19)</f>
      </c>
      <c r="AD43" s="177"/>
      <c r="AE43" s="150"/>
      <c r="AF43" s="150"/>
      <c r="AG43" s="150"/>
    </row>
    <row r="44" spans="1:33" ht="24.75" customHeight="1">
      <c r="A44" s="455" t="s">
        <v>312</v>
      </c>
      <c r="B44" s="160">
        <f>+DDJJ_CUAT_PAR!$G$30</f>
        <v>0</v>
      </c>
      <c r="C44" s="160">
        <f>+DDJJ_CUAT_PAR!$M$30</f>
        <v>0</v>
      </c>
      <c r="D44" s="160" t="str">
        <f>T(NOV!AA$2)</f>
        <v>X</v>
      </c>
      <c r="E44" s="160">
        <f>T(NOV!AA$3)</f>
      </c>
      <c r="F44" s="168">
        <f>N(+NOV!A$20)</f>
        <v>7</v>
      </c>
      <c r="G44" s="168">
        <f>T(+NOV!B$20)</f>
      </c>
      <c r="H44" s="169">
        <f>N(+NOV!C$20)</f>
        <v>0</v>
      </c>
      <c r="I44" s="168">
        <f>T(+NOV!D$20)</f>
      </c>
      <c r="J44" s="170">
        <f>N(+NOV!E$20)</f>
        <v>0</v>
      </c>
      <c r="K44" s="168">
        <f>T(+NOV!F$20)</f>
      </c>
      <c r="L44" s="167">
        <f>T(NOV!G$20)</f>
      </c>
      <c r="M44" s="170">
        <f>N(+NOV!H$20)</f>
        <v>0</v>
      </c>
      <c r="N44" s="171">
        <f>N(NOV!I$20)</f>
        <v>0</v>
      </c>
      <c r="O44" s="167">
        <f>N(NOV!J$20)</f>
        <v>0</v>
      </c>
      <c r="P44" s="167">
        <f>N(NOV!K$20)</f>
        <v>0</v>
      </c>
      <c r="Q44" s="167">
        <f>T(NOV!L$20)</f>
      </c>
      <c r="R44" s="168">
        <f>T(+NOV!M$20)</f>
      </c>
      <c r="S44" s="168">
        <f>T(NOV!N$20)</f>
      </c>
      <c r="T44" s="172">
        <f>N(+NOV!O$20)</f>
        <v>0</v>
      </c>
      <c r="U44" s="168">
        <f>N(+NOV!P$20)</f>
        <v>0</v>
      </c>
      <c r="V44" s="168">
        <f>N(+NOV!Q$20)</f>
        <v>2</v>
      </c>
      <c r="W44" s="173">
        <f>N(+NOV!R$20)</f>
        <v>0</v>
      </c>
      <c r="X44" s="173">
        <f>N(+NOV!S$20)</f>
        <v>0</v>
      </c>
      <c r="Y44" s="173">
        <f>N(+NOV!T$20)</f>
        <v>0</v>
      </c>
      <c r="Z44" s="173">
        <f>N(+NOV!U$20)</f>
        <v>0</v>
      </c>
      <c r="AA44" s="173">
        <f>N(+NOV!W$20)</f>
        <v>0</v>
      </c>
      <c r="AB44" s="173">
        <f>N(+NOV!X$20)</f>
        <v>0</v>
      </c>
      <c r="AC44" s="167">
        <f>T(NOV!AB$20)</f>
      </c>
      <c r="AD44" s="174"/>
      <c r="AE44" s="150"/>
      <c r="AF44" s="150"/>
      <c r="AG44" s="150"/>
    </row>
    <row r="45" spans="1:33" ht="24.75" customHeight="1">
      <c r="A45" s="455" t="s">
        <v>312</v>
      </c>
      <c r="B45" s="160">
        <f>+DDJJ_CUAT_PAR!$G$30</f>
        <v>0</v>
      </c>
      <c r="C45" s="160">
        <f>+DDJJ_CUAT_PAR!$M$30</f>
        <v>0</v>
      </c>
      <c r="D45" s="160" t="str">
        <f>T(NOV!AA$2)</f>
        <v>X</v>
      </c>
      <c r="E45" s="160">
        <f>T(NOV!AA$3)</f>
      </c>
      <c r="F45" s="168">
        <f>N(+NOV!A$21)</f>
        <v>8</v>
      </c>
      <c r="G45" s="168">
        <f>T(+NOV!B$21)</f>
      </c>
      <c r="H45" s="169">
        <f>N(+NOV!C$21)</f>
        <v>0</v>
      </c>
      <c r="I45" s="168">
        <f>T(+NOV!D$21)</f>
      </c>
      <c r="J45" s="170">
        <f>N(+NOV!E$21)</f>
        <v>0</v>
      </c>
      <c r="K45" s="168">
        <f>T(+NOV!F$21)</f>
      </c>
      <c r="L45" s="167">
        <f>T(NOV!G$21)</f>
      </c>
      <c r="M45" s="170">
        <f>N(+NOV!H$21)</f>
        <v>0</v>
      </c>
      <c r="N45" s="171">
        <f>N(NOV!I$21)</f>
        <v>0</v>
      </c>
      <c r="O45" s="167">
        <f>N(NOV!J$21)</f>
        <v>0</v>
      </c>
      <c r="P45" s="167">
        <f>N(NOV!K$21)</f>
        <v>0</v>
      </c>
      <c r="Q45" s="167">
        <f>T(NOV!L$21)</f>
      </c>
      <c r="R45" s="168">
        <f>T(+NOV!M$21)</f>
      </c>
      <c r="S45" s="168">
        <f>T(NOV!N$21)</f>
      </c>
      <c r="T45" s="172">
        <f>N(+NOV!O$21)</f>
        <v>0</v>
      </c>
      <c r="U45" s="168">
        <f>N(+NOV!P$21)</f>
        <v>0</v>
      </c>
      <c r="V45" s="168">
        <f>N(+NOV!Q$21)</f>
        <v>2</v>
      </c>
      <c r="W45" s="173">
        <f>N(+NOV!R$21)</f>
        <v>0</v>
      </c>
      <c r="X45" s="173">
        <f>N(+NOV!S$21)</f>
        <v>0</v>
      </c>
      <c r="Y45" s="173">
        <f>N(+NOV!T$21)</f>
        <v>0</v>
      </c>
      <c r="Z45" s="173">
        <f>N(+NOV!U$21)</f>
        <v>0</v>
      </c>
      <c r="AA45" s="173">
        <f>N(+NOV!W$21)</f>
        <v>0</v>
      </c>
      <c r="AB45" s="173">
        <f>N(+NOV!X$21)</f>
        <v>0</v>
      </c>
      <c r="AC45" s="167">
        <f>T(NOV!AB$21)</f>
      </c>
      <c r="AD45" s="174"/>
      <c r="AE45" s="150"/>
      <c r="AF45" s="150"/>
      <c r="AG45" s="150"/>
    </row>
    <row r="46" spans="1:33" ht="24.75" customHeight="1">
      <c r="A46" s="455" t="s">
        <v>312</v>
      </c>
      <c r="B46" s="160">
        <f>+DDJJ_CUAT_PAR!$G$30</f>
        <v>0</v>
      </c>
      <c r="C46" s="160">
        <f>+DDJJ_CUAT_PAR!$M$30</f>
        <v>0</v>
      </c>
      <c r="D46" s="160" t="str">
        <f>T(NOV!AA$2)</f>
        <v>X</v>
      </c>
      <c r="E46" s="160">
        <f>T(NOV!AA$3)</f>
      </c>
      <c r="F46" s="168">
        <f>N(+NOV!A$22)</f>
        <v>9</v>
      </c>
      <c r="G46" s="168">
        <f>T(+NOV!B$22)</f>
      </c>
      <c r="H46" s="169">
        <f>N(+NOV!C$22)</f>
        <v>0</v>
      </c>
      <c r="I46" s="168">
        <f>T(+NOV!D$22)</f>
      </c>
      <c r="J46" s="170">
        <f>N(+NOV!E$22)</f>
        <v>0</v>
      </c>
      <c r="K46" s="168">
        <f>T(+NOV!F$22)</f>
      </c>
      <c r="L46" s="167">
        <f>T(NOV!G$22)</f>
      </c>
      <c r="M46" s="170">
        <f>N(+NOV!H$22)</f>
        <v>0</v>
      </c>
      <c r="N46" s="171">
        <f>N(NOV!I$22)</f>
        <v>0</v>
      </c>
      <c r="O46" s="167">
        <f>N(NOV!J$22)</f>
        <v>0</v>
      </c>
      <c r="P46" s="167">
        <f>N(NOV!K$22)</f>
        <v>0</v>
      </c>
      <c r="Q46" s="167">
        <f>T(NOV!L$22)</f>
      </c>
      <c r="R46" s="168">
        <f>T(+NOV!M$22)</f>
      </c>
      <c r="S46" s="168">
        <f>T(NOV!N$22)</f>
      </c>
      <c r="T46" s="172">
        <f>N(+NOV!O$22)</f>
        <v>0</v>
      </c>
      <c r="U46" s="168">
        <f>N(+NOV!P$22)</f>
        <v>0</v>
      </c>
      <c r="V46" s="168">
        <f>N(+NOV!Q$22)</f>
        <v>2</v>
      </c>
      <c r="W46" s="173">
        <f>N(+NOV!R$22)</f>
        <v>0</v>
      </c>
      <c r="X46" s="173">
        <f>N(+NOV!S$22)</f>
        <v>0</v>
      </c>
      <c r="Y46" s="173">
        <f>N(+NOV!T$22)</f>
        <v>0</v>
      </c>
      <c r="Z46" s="173">
        <f>N(+NOV!U$22)</f>
        <v>0</v>
      </c>
      <c r="AA46" s="173">
        <f>N(+NOV!W$22)</f>
        <v>0</v>
      </c>
      <c r="AB46" s="173">
        <f>N(+NOV!X$22)</f>
        <v>0</v>
      </c>
      <c r="AC46" s="167">
        <f>T(NOV!AB$22)</f>
      </c>
      <c r="AD46" s="174"/>
      <c r="AE46" s="150"/>
      <c r="AF46" s="150"/>
      <c r="AG46" s="150"/>
    </row>
    <row r="47" spans="1:33" ht="24.75" customHeight="1">
      <c r="A47" s="455" t="s">
        <v>312</v>
      </c>
      <c r="B47" s="160">
        <f>+DDJJ_CUAT_PAR!$G$30</f>
        <v>0</v>
      </c>
      <c r="C47" s="160">
        <f>+DDJJ_CUAT_PAR!$M$30</f>
        <v>0</v>
      </c>
      <c r="D47" s="160" t="str">
        <f>T(NOV!AA$2)</f>
        <v>X</v>
      </c>
      <c r="E47" s="160">
        <f>T(NOV!AA$3)</f>
      </c>
      <c r="F47" s="168">
        <f>N(+NOV!A$23)</f>
        <v>10</v>
      </c>
      <c r="G47" s="168">
        <f>T(+NOV!B$23)</f>
      </c>
      <c r="H47" s="169">
        <f>N(+NOV!C$23)</f>
        <v>0</v>
      </c>
      <c r="I47" s="168">
        <f>T(+NOV!D$23)</f>
      </c>
      <c r="J47" s="170">
        <f>N(+NOV!E$23)</f>
        <v>0</v>
      </c>
      <c r="K47" s="168">
        <f>T(+NOV!F$23)</f>
      </c>
      <c r="L47" s="167">
        <f>T(NOV!G$23)</f>
      </c>
      <c r="M47" s="170">
        <f>N(+NOV!H$23)</f>
        <v>0</v>
      </c>
      <c r="N47" s="171">
        <f>N(NOV!I$23)</f>
        <v>0</v>
      </c>
      <c r="O47" s="167">
        <f>N(NOV!J$23)</f>
        <v>0</v>
      </c>
      <c r="P47" s="167">
        <f>N(NOV!K$23)</f>
        <v>0</v>
      </c>
      <c r="Q47" s="167">
        <f>T(NOV!L$23)</f>
      </c>
      <c r="R47" s="168">
        <f>T(+NOV!M$23)</f>
      </c>
      <c r="S47" s="168">
        <f>T(NOV!N$23)</f>
      </c>
      <c r="T47" s="172">
        <f>N(+NOV!O$23)</f>
        <v>0</v>
      </c>
      <c r="U47" s="168">
        <f>N(+NOV!P$23)</f>
        <v>0</v>
      </c>
      <c r="V47" s="168">
        <f>N(+NOV!Q$23)</f>
        <v>2</v>
      </c>
      <c r="W47" s="173">
        <f>N(+NOV!R$23)</f>
        <v>0</v>
      </c>
      <c r="X47" s="173">
        <f>N(+NOV!S$23)</f>
        <v>0</v>
      </c>
      <c r="Y47" s="173">
        <f>N(+NOV!T$23)</f>
        <v>0</v>
      </c>
      <c r="Z47" s="173">
        <f>N(+NOV!U$23)</f>
        <v>0</v>
      </c>
      <c r="AA47" s="173">
        <f>N(+NOV!W$23)</f>
        <v>0</v>
      </c>
      <c r="AB47" s="173">
        <f>N(+NOV!X$23)</f>
        <v>0</v>
      </c>
      <c r="AC47" s="167">
        <f>T(NOV!AB$23)</f>
      </c>
      <c r="AD47" s="174"/>
      <c r="AE47" s="150"/>
      <c r="AF47" s="150"/>
      <c r="AG47" s="150"/>
    </row>
    <row r="48" spans="1:33" ht="24.75" customHeight="1">
      <c r="A48" s="455" t="s">
        <v>312</v>
      </c>
      <c r="B48" s="160">
        <f>+DDJJ_CUAT_PAR!$G$30</f>
        <v>0</v>
      </c>
      <c r="C48" s="160">
        <f>+DDJJ_CUAT_PAR!$M$30</f>
        <v>0</v>
      </c>
      <c r="D48" s="160" t="str">
        <f>T(NOV!AA$2)</f>
        <v>X</v>
      </c>
      <c r="E48" s="160">
        <f>T(NOV!AA$3)</f>
      </c>
      <c r="F48" s="168">
        <f>N(+NOV!A$24)</f>
        <v>11</v>
      </c>
      <c r="G48" s="168">
        <f>T(+NOV!B$24)</f>
      </c>
      <c r="H48" s="169">
        <f>N(+NOV!C$24)</f>
        <v>0</v>
      </c>
      <c r="I48" s="168">
        <f>T(+NOV!D$24)</f>
      </c>
      <c r="J48" s="170">
        <f>N(+NOV!E$24)</f>
        <v>0</v>
      </c>
      <c r="K48" s="168">
        <f>T(+NOV!F$24)</f>
      </c>
      <c r="L48" s="167">
        <f>T(NOV!G$24)</f>
      </c>
      <c r="M48" s="170">
        <f>N(+NOV!H$24)</f>
        <v>0</v>
      </c>
      <c r="N48" s="171">
        <f>N(NOV!I$24)</f>
        <v>0</v>
      </c>
      <c r="O48" s="167">
        <f>N(NOV!J$24)</f>
        <v>0</v>
      </c>
      <c r="P48" s="167">
        <f>N(NOV!K$24)</f>
        <v>0</v>
      </c>
      <c r="Q48" s="167">
        <f>T(NOV!L$24)</f>
      </c>
      <c r="R48" s="168">
        <f>T(+NOV!M$24)</f>
      </c>
      <c r="S48" s="168">
        <f>T(NOV!N$24)</f>
      </c>
      <c r="T48" s="172">
        <f>N(+NOV!O$24)</f>
        <v>0</v>
      </c>
      <c r="U48" s="168">
        <f>N(+NOV!P$24)</f>
        <v>0</v>
      </c>
      <c r="V48" s="168">
        <f>N(+NOV!Q$24)</f>
        <v>2</v>
      </c>
      <c r="W48" s="173">
        <f>N(+NOV!R$24)</f>
        <v>0</v>
      </c>
      <c r="X48" s="173">
        <f>N(+NOV!S$24)</f>
        <v>0</v>
      </c>
      <c r="Y48" s="173">
        <f>N(+NOV!T$24)</f>
        <v>0</v>
      </c>
      <c r="Z48" s="173">
        <f>N(+NOV!U$24)</f>
        <v>0</v>
      </c>
      <c r="AA48" s="173">
        <f>N(+NOV!W$24)</f>
        <v>0</v>
      </c>
      <c r="AB48" s="173">
        <f>N(+NOV!X$24)</f>
        <v>0</v>
      </c>
      <c r="AC48" s="167">
        <f>T(NOV!AB$24)</f>
      </c>
      <c r="AD48" s="174"/>
      <c r="AE48" s="150"/>
      <c r="AF48" s="150"/>
      <c r="AG48" s="150"/>
    </row>
    <row r="49" spans="1:33" ht="24.75" customHeight="1">
      <c r="A49" s="455" t="s">
        <v>312</v>
      </c>
      <c r="B49" s="160">
        <f>+DDJJ_CUAT_PAR!$G$30</f>
        <v>0</v>
      </c>
      <c r="C49" s="160">
        <f>+DDJJ_CUAT_PAR!$M$30</f>
        <v>0</v>
      </c>
      <c r="D49" s="160" t="str">
        <f>T(NOV!AA$2)</f>
        <v>X</v>
      </c>
      <c r="E49" s="160">
        <f>T(NOV!AA$3)</f>
      </c>
      <c r="F49" s="168">
        <f>N(+NOV!A$25)</f>
        <v>12</v>
      </c>
      <c r="G49" s="168">
        <f>T(+NOV!B$25)</f>
      </c>
      <c r="H49" s="169">
        <f>N(+NOV!C$25)</f>
        <v>0</v>
      </c>
      <c r="I49" s="168">
        <f>T(+NOV!D$25)</f>
      </c>
      <c r="J49" s="170">
        <f>N(+NOV!E$25)</f>
        <v>0</v>
      </c>
      <c r="K49" s="168">
        <f>T(+NOV!F$25)</f>
      </c>
      <c r="L49" s="167">
        <f>T(NOV!G$25)</f>
      </c>
      <c r="M49" s="170">
        <f>N(+NOV!H$25)</f>
        <v>0</v>
      </c>
      <c r="N49" s="171">
        <f>N(NOV!I$25)</f>
        <v>0</v>
      </c>
      <c r="O49" s="167">
        <f>N(NOV!J$25)</f>
        <v>0</v>
      </c>
      <c r="P49" s="167">
        <f>N(NOV!K$25)</f>
        <v>0</v>
      </c>
      <c r="Q49" s="167">
        <f>T(NOV!L$25)</f>
      </c>
      <c r="R49" s="168">
        <f>T(+NOV!M$25)</f>
      </c>
      <c r="S49" s="168">
        <f>T(NOV!N$25)</f>
      </c>
      <c r="T49" s="172">
        <f>N(+NOV!O$25)</f>
        <v>0</v>
      </c>
      <c r="U49" s="168">
        <f>N(+NOV!P$25)</f>
        <v>0</v>
      </c>
      <c r="V49" s="168">
        <f>N(+NOV!Q$25)</f>
        <v>2</v>
      </c>
      <c r="W49" s="173">
        <f>N(+NOV!R$25)</f>
        <v>0</v>
      </c>
      <c r="X49" s="173">
        <f>N(+NOV!S$25)</f>
        <v>0</v>
      </c>
      <c r="Y49" s="173">
        <f>N(+NOV!T$25)</f>
        <v>0</v>
      </c>
      <c r="Z49" s="173">
        <f>N(+NOV!U$25)</f>
        <v>0</v>
      </c>
      <c r="AA49" s="173">
        <f>N(+NOV!W$25)</f>
        <v>0</v>
      </c>
      <c r="AB49" s="173">
        <f>N(+NOV!X$25)</f>
        <v>0</v>
      </c>
      <c r="AC49" s="167">
        <f>T(NOV!AB$25)</f>
      </c>
      <c r="AD49" s="176"/>
      <c r="AE49" s="150"/>
      <c r="AF49" s="150"/>
      <c r="AG49" s="150"/>
    </row>
    <row r="50" spans="1:33" ht="24.75" customHeight="1">
      <c r="A50" s="455" t="s">
        <v>312</v>
      </c>
      <c r="B50" s="160">
        <f>+DDJJ_CUAT_PAR!$G$30</f>
        <v>0</v>
      </c>
      <c r="C50" s="160">
        <f>+DDJJ_CUAT_PAR!$M$30</f>
        <v>0</v>
      </c>
      <c r="D50" s="160" t="str">
        <f>T(NOV!AA$2)</f>
        <v>X</v>
      </c>
      <c r="E50" s="160">
        <f>T(NOV!AA$3)</f>
      </c>
      <c r="F50" s="168">
        <f>N(+NOV!A$26)</f>
        <v>13</v>
      </c>
      <c r="G50" s="168">
        <f>T(+NOV!B$26)</f>
      </c>
      <c r="H50" s="169">
        <f>N(+NOV!C$26)</f>
        <v>0</v>
      </c>
      <c r="I50" s="168">
        <f>T(+NOV!D$26)</f>
      </c>
      <c r="J50" s="170">
        <f>N(+NOV!E$26)</f>
        <v>0</v>
      </c>
      <c r="K50" s="168">
        <f>T(+NOV!F$26)</f>
      </c>
      <c r="L50" s="167">
        <f>T(NOV!G$26)</f>
      </c>
      <c r="M50" s="170">
        <f>N(+NOV!H$26)</f>
        <v>0</v>
      </c>
      <c r="N50" s="171">
        <f>N(NOV!I$26)</f>
        <v>0</v>
      </c>
      <c r="O50" s="167">
        <f>N(NOV!J$26)</f>
        <v>0</v>
      </c>
      <c r="P50" s="167">
        <f>N(NOV!K$26)</f>
        <v>0</v>
      </c>
      <c r="Q50" s="167">
        <f>T(NOV!L$26)</f>
      </c>
      <c r="R50" s="168">
        <f>T(+NOV!M$26)</f>
      </c>
      <c r="S50" s="168">
        <f>T(NOV!N$26)</f>
      </c>
      <c r="T50" s="172">
        <f>N(+NOV!O$26)</f>
        <v>0</v>
      </c>
      <c r="U50" s="168">
        <f>N(+NOV!P$26)</f>
        <v>0</v>
      </c>
      <c r="V50" s="168">
        <f>N(+NOV!Q$26)</f>
        <v>2</v>
      </c>
      <c r="W50" s="173">
        <f>N(+NOV!R$26)</f>
        <v>0</v>
      </c>
      <c r="X50" s="173">
        <f>N(+NOV!S$26)</f>
        <v>0</v>
      </c>
      <c r="Y50" s="173">
        <f>N(+NOV!T$26)</f>
        <v>0</v>
      </c>
      <c r="Z50" s="173">
        <f>N(+NOV!U$26)</f>
        <v>0</v>
      </c>
      <c r="AA50" s="173">
        <f>N(+NOV!W$26)</f>
        <v>0</v>
      </c>
      <c r="AB50" s="173">
        <f>N(+NOV!X$26)</f>
        <v>0</v>
      </c>
      <c r="AC50" s="167">
        <f>T(NOV!AB$26)</f>
      </c>
      <c r="AD50" s="174"/>
      <c r="AE50" s="150"/>
      <c r="AF50" s="150"/>
      <c r="AG50" s="150"/>
    </row>
    <row r="51" spans="1:33" ht="24.75" customHeight="1">
      <c r="A51" s="455" t="s">
        <v>312</v>
      </c>
      <c r="B51" s="160">
        <f>+DDJJ_CUAT_PAR!$G$30</f>
        <v>0</v>
      </c>
      <c r="C51" s="160">
        <f>+DDJJ_CUAT_PAR!$M$30</f>
        <v>0</v>
      </c>
      <c r="D51" s="160" t="str">
        <f>T(NOV!AA$2)</f>
        <v>X</v>
      </c>
      <c r="E51" s="160">
        <f>T(NOV!AA$3)</f>
      </c>
      <c r="F51" s="168">
        <f>N(+NOV!A$27)</f>
        <v>14</v>
      </c>
      <c r="G51" s="168">
        <f>T(+NOV!B$27)</f>
      </c>
      <c r="H51" s="169">
        <f>N(+NOV!C$27)</f>
        <v>0</v>
      </c>
      <c r="I51" s="168">
        <f>T(+NOV!D$27)</f>
      </c>
      <c r="J51" s="170">
        <f>N(+NOV!E$27)</f>
        <v>0</v>
      </c>
      <c r="K51" s="168">
        <f>T(+NOV!F$27)</f>
      </c>
      <c r="L51" s="167">
        <f>T(NOV!G$27)</f>
      </c>
      <c r="M51" s="170">
        <f>N(+NOV!H$27)</f>
        <v>0</v>
      </c>
      <c r="N51" s="171">
        <f>N(NOV!I$27)</f>
        <v>0</v>
      </c>
      <c r="O51" s="167">
        <f>N(NOV!J$27)</f>
        <v>0</v>
      </c>
      <c r="P51" s="167">
        <f>N(NOV!K$27)</f>
        <v>0</v>
      </c>
      <c r="Q51" s="167">
        <f>T(NOV!L$27)</f>
      </c>
      <c r="R51" s="168">
        <f>T(+NOV!M$27)</f>
      </c>
      <c r="S51" s="168">
        <f>T(NOV!N$27)</f>
      </c>
      <c r="T51" s="172">
        <f>N(+NOV!O$27)</f>
        <v>0</v>
      </c>
      <c r="U51" s="168">
        <f>N(+NOV!P$27)</f>
        <v>0</v>
      </c>
      <c r="V51" s="168">
        <f>N(+NOV!Q$27)</f>
        <v>2</v>
      </c>
      <c r="W51" s="173">
        <f>N(+NOV!R$27)</f>
        <v>0</v>
      </c>
      <c r="X51" s="173">
        <f>N(+NOV!S$27)</f>
        <v>0</v>
      </c>
      <c r="Y51" s="173">
        <f>N(+NOV!T$27)</f>
        <v>0</v>
      </c>
      <c r="Z51" s="173">
        <f>N(+NOV!U$27)</f>
        <v>0</v>
      </c>
      <c r="AA51" s="173">
        <f>N(+NOV!W$27)</f>
        <v>0</v>
      </c>
      <c r="AB51" s="173">
        <f>N(+NOV!X$27)</f>
        <v>0</v>
      </c>
      <c r="AC51" s="167">
        <f>T(NOV!AB$27)</f>
      </c>
      <c r="AD51" s="174"/>
      <c r="AE51" s="150"/>
      <c r="AF51" s="150"/>
      <c r="AG51" s="150"/>
    </row>
    <row r="52" spans="1:33" ht="24.75" customHeight="1">
      <c r="A52" s="455" t="s">
        <v>312</v>
      </c>
      <c r="B52" s="160">
        <f>+DDJJ_CUAT_PAR!$G$30</f>
        <v>0</v>
      </c>
      <c r="C52" s="160">
        <f>+DDJJ_CUAT_PAR!$M$30</f>
        <v>0</v>
      </c>
      <c r="D52" s="160" t="str">
        <f>T(NOV!AA$2)</f>
        <v>X</v>
      </c>
      <c r="E52" s="160">
        <f>T(NOV!AA$3)</f>
      </c>
      <c r="F52" s="168">
        <f>N(+NOV!A$28)</f>
        <v>15</v>
      </c>
      <c r="G52" s="168">
        <f>T(+NOV!B$28)</f>
      </c>
      <c r="H52" s="169">
        <f>N(+NOV!C$28)</f>
        <v>0</v>
      </c>
      <c r="I52" s="168">
        <f>T(+NOV!D$28)</f>
      </c>
      <c r="J52" s="170">
        <f>N(+NOV!E$28)</f>
        <v>0</v>
      </c>
      <c r="K52" s="168">
        <f>T(+NOV!F$28)</f>
      </c>
      <c r="L52" s="167">
        <f>T(NOV!G$28)</f>
      </c>
      <c r="M52" s="170">
        <f>N(+NOV!H$28)</f>
        <v>0</v>
      </c>
      <c r="N52" s="171">
        <f>N(NOV!I$28)</f>
        <v>0</v>
      </c>
      <c r="O52" s="167">
        <f>N(NOV!J$28)</f>
        <v>0</v>
      </c>
      <c r="P52" s="167">
        <f>N(NOV!K$28)</f>
        <v>0</v>
      </c>
      <c r="Q52" s="167">
        <f>T(NOV!L$28)</f>
      </c>
      <c r="R52" s="168">
        <f>T(+NOV!M$28)</f>
      </c>
      <c r="S52" s="168">
        <f>T(NOV!N$28)</f>
      </c>
      <c r="T52" s="172">
        <f>N(+NOV!O$28)</f>
        <v>0</v>
      </c>
      <c r="U52" s="168">
        <f>N(+NOV!P$28)</f>
        <v>0</v>
      </c>
      <c r="V52" s="168">
        <f>N(+NOV!Q$28)</f>
        <v>2</v>
      </c>
      <c r="W52" s="173">
        <f>N(+NOV!R$28)</f>
        <v>0</v>
      </c>
      <c r="X52" s="173">
        <f>N(+NOV!S$28)</f>
        <v>0</v>
      </c>
      <c r="Y52" s="173">
        <f>N(+NOV!T$28)</f>
        <v>0</v>
      </c>
      <c r="Z52" s="173">
        <f>N(+NOV!U$28)</f>
        <v>0</v>
      </c>
      <c r="AA52" s="173">
        <f>N(+NOV!W$28)</f>
        <v>0</v>
      </c>
      <c r="AB52" s="173">
        <f>N(+NOV!X$28)</f>
        <v>0</v>
      </c>
      <c r="AC52" s="167">
        <f>T(NOV!AB$28)</f>
      </c>
      <c r="AD52" s="174"/>
      <c r="AE52" s="150"/>
      <c r="AF52" s="150"/>
      <c r="AG52" s="150"/>
    </row>
    <row r="53" spans="1:33" ht="24.75" customHeight="1">
      <c r="A53" s="455" t="s">
        <v>312</v>
      </c>
      <c r="B53" s="160">
        <f>+DDJJ_CUAT_PAR!$G$30</f>
        <v>0</v>
      </c>
      <c r="C53" s="160">
        <f>+DDJJ_CUAT_PAR!$M$30</f>
        <v>0</v>
      </c>
      <c r="D53" s="160" t="str">
        <f>T(NOV!AA$2)</f>
        <v>X</v>
      </c>
      <c r="E53" s="160">
        <f>T(NOV!AA$3)</f>
      </c>
      <c r="F53" s="168">
        <f>N(+NOV!A$29)</f>
        <v>16</v>
      </c>
      <c r="G53" s="168">
        <f>T(+NOV!B$29)</f>
      </c>
      <c r="H53" s="169">
        <f>N(+NOV!C$29)</f>
        <v>0</v>
      </c>
      <c r="I53" s="168">
        <f>T(+NOV!D$29)</f>
      </c>
      <c r="J53" s="170">
        <f>N(+NOV!E$29)</f>
        <v>0</v>
      </c>
      <c r="K53" s="168">
        <f>T(+NOV!F$29)</f>
      </c>
      <c r="L53" s="167">
        <f>T(NOV!G$29)</f>
      </c>
      <c r="M53" s="170">
        <f>N(+NOV!H$29)</f>
        <v>0</v>
      </c>
      <c r="N53" s="171">
        <f>N(NOV!I$29)</f>
        <v>0</v>
      </c>
      <c r="O53" s="167">
        <f>N(NOV!J$29)</f>
        <v>0</v>
      </c>
      <c r="P53" s="167">
        <f>N(NOV!K$29)</f>
        <v>0</v>
      </c>
      <c r="Q53" s="167">
        <f>T(NOV!L$29)</f>
      </c>
      <c r="R53" s="168">
        <f>T(+NOV!M$29)</f>
      </c>
      <c r="S53" s="168">
        <f>T(NOV!N$29)</f>
      </c>
      <c r="T53" s="172">
        <f>N(+NOV!O$29)</f>
        <v>0</v>
      </c>
      <c r="U53" s="168">
        <f>N(+NOV!P$29)</f>
        <v>0</v>
      </c>
      <c r="V53" s="168">
        <f>N(+NOV!Q$29)</f>
        <v>2</v>
      </c>
      <c r="W53" s="173">
        <f>N(+NOV!R$29)</f>
        <v>0</v>
      </c>
      <c r="X53" s="173">
        <f>N(+NOV!S$29)</f>
        <v>0</v>
      </c>
      <c r="Y53" s="173">
        <f>N(+NOV!T$29)</f>
        <v>0</v>
      </c>
      <c r="Z53" s="173">
        <f>N(+NOV!U$29)</f>
        <v>0</v>
      </c>
      <c r="AA53" s="173">
        <f>N(+NOV!W$29)</f>
        <v>0</v>
      </c>
      <c r="AB53" s="173">
        <f>N(+NOV!X$29)</f>
        <v>0</v>
      </c>
      <c r="AC53" s="167">
        <f>T(NOV!AB$29)</f>
      </c>
      <c r="AD53" s="174"/>
      <c r="AE53" s="150"/>
      <c r="AF53" s="150"/>
      <c r="AG53" s="150"/>
    </row>
    <row r="54" spans="1:33" ht="24.75" customHeight="1">
      <c r="A54" s="455" t="s">
        <v>312</v>
      </c>
      <c r="B54" s="160">
        <f>+DDJJ_CUAT_PAR!$G$30</f>
        <v>0</v>
      </c>
      <c r="C54" s="160">
        <f>+DDJJ_CUAT_PAR!$M$30</f>
        <v>0</v>
      </c>
      <c r="D54" s="160" t="str">
        <f>T(NOV!AA$2)</f>
        <v>X</v>
      </c>
      <c r="E54" s="160">
        <f>T(NOV!AA$3)</f>
      </c>
      <c r="F54" s="168">
        <f>N(+NOV!A$30)</f>
        <v>17</v>
      </c>
      <c r="G54" s="168">
        <f>T(+NOV!B$30)</f>
      </c>
      <c r="H54" s="169">
        <f>N(+NOV!C$30)</f>
        <v>0</v>
      </c>
      <c r="I54" s="168">
        <f>T(+NOV!D$30)</f>
      </c>
      <c r="J54" s="170">
        <f>N(+NOV!E$30)</f>
        <v>0</v>
      </c>
      <c r="K54" s="168">
        <f>T(+NOV!F$30)</f>
      </c>
      <c r="L54" s="167">
        <f>T(NOV!G$30)</f>
      </c>
      <c r="M54" s="170">
        <f>N(+NOV!H$30)</f>
        <v>0</v>
      </c>
      <c r="N54" s="171">
        <f>N(NOV!I$30)</f>
        <v>0</v>
      </c>
      <c r="O54" s="167">
        <f>N(NOV!J$30)</f>
        <v>0</v>
      </c>
      <c r="P54" s="167">
        <f>N(NOV!K$30)</f>
        <v>0</v>
      </c>
      <c r="Q54" s="167">
        <f>T(NOV!L$30)</f>
      </c>
      <c r="R54" s="168">
        <f>T(+NOV!M$30)</f>
      </c>
      <c r="S54" s="168">
        <f>T(NOV!N$30)</f>
      </c>
      <c r="T54" s="172">
        <f>N(+NOV!O$30)</f>
        <v>0</v>
      </c>
      <c r="U54" s="168">
        <f>N(+NOV!P$30)</f>
        <v>0</v>
      </c>
      <c r="V54" s="168">
        <f>N(+NOV!Q$30)</f>
        <v>2</v>
      </c>
      <c r="W54" s="173">
        <f>N(+NOV!R$30)</f>
        <v>0</v>
      </c>
      <c r="X54" s="173">
        <f>N(+NOV!S$30)</f>
        <v>0</v>
      </c>
      <c r="Y54" s="173">
        <f>N(+NOV!T$30)</f>
        <v>0</v>
      </c>
      <c r="Z54" s="173">
        <f>N(+NOV!U$30)</f>
        <v>0</v>
      </c>
      <c r="AA54" s="173">
        <f>N(+NOV!W$30)</f>
        <v>0</v>
      </c>
      <c r="AB54" s="173">
        <f>N(+NOV!X$30)</f>
        <v>0</v>
      </c>
      <c r="AC54" s="167">
        <f>T(NOV!AB$30)</f>
      </c>
      <c r="AD54" s="174"/>
      <c r="AE54" s="150"/>
      <c r="AF54" s="150"/>
      <c r="AG54" s="150"/>
    </row>
    <row r="55" spans="1:33" ht="24.75" customHeight="1">
      <c r="A55" s="455" t="s">
        <v>312</v>
      </c>
      <c r="B55" s="160">
        <f>+DDJJ_CUAT_PAR!$G$30</f>
        <v>0</v>
      </c>
      <c r="C55" s="160">
        <f>+DDJJ_CUAT_PAR!$M$30</f>
        <v>0</v>
      </c>
      <c r="D55" s="160" t="str">
        <f>T(NOV!AA$2)</f>
        <v>X</v>
      </c>
      <c r="E55" s="160">
        <f>T(NOV!AA$3)</f>
      </c>
      <c r="F55" s="168">
        <f>N(+NOV!A$31)</f>
        <v>18</v>
      </c>
      <c r="G55" s="168">
        <f>T(+NOV!B$31)</f>
      </c>
      <c r="H55" s="169">
        <f>N(+NOV!C$31)</f>
        <v>0</v>
      </c>
      <c r="I55" s="168">
        <f>T(+NOV!D$31)</f>
      </c>
      <c r="J55" s="170">
        <f>N(+NOV!E$31)</f>
        <v>0</v>
      </c>
      <c r="K55" s="168">
        <f>T(+NOV!F$31)</f>
      </c>
      <c r="L55" s="167">
        <f>T(NOV!G$31)</f>
      </c>
      <c r="M55" s="170">
        <f>N(+NOV!H$31)</f>
        <v>0</v>
      </c>
      <c r="N55" s="171">
        <f>N(NOV!I$31)</f>
        <v>0</v>
      </c>
      <c r="O55" s="167">
        <f>N(NOV!J$31)</f>
        <v>0</v>
      </c>
      <c r="P55" s="167">
        <f>N(NOV!K$31)</f>
        <v>0</v>
      </c>
      <c r="Q55" s="167">
        <f>T(NOV!L$31)</f>
      </c>
      <c r="R55" s="168">
        <f>T(+NOV!M$31)</f>
      </c>
      <c r="S55" s="168">
        <f>T(NOV!N$31)</f>
      </c>
      <c r="T55" s="172">
        <f>N(+NOV!O$31)</f>
        <v>0</v>
      </c>
      <c r="U55" s="168">
        <f>N(+NOV!P$31)</f>
        <v>0</v>
      </c>
      <c r="V55" s="168">
        <f>N(+NOV!Q$31)</f>
        <v>2</v>
      </c>
      <c r="W55" s="173">
        <f>N(+NOV!R$31)</f>
        <v>0</v>
      </c>
      <c r="X55" s="173">
        <f>N(+NOV!S$31)</f>
        <v>0</v>
      </c>
      <c r="Y55" s="173">
        <f>N(+NOV!T$31)</f>
        <v>0</v>
      </c>
      <c r="Z55" s="173">
        <f>N(+NOV!U$31)</f>
        <v>0</v>
      </c>
      <c r="AA55" s="173">
        <f>N(+NOV!W$31)</f>
        <v>0</v>
      </c>
      <c r="AB55" s="173">
        <f>N(+NOV!X$31)</f>
        <v>0</v>
      </c>
      <c r="AC55" s="167">
        <f>T(NOV!AB$31)</f>
      </c>
      <c r="AD55" s="176"/>
      <c r="AE55" s="150"/>
      <c r="AF55" s="150"/>
      <c r="AG55" s="150"/>
    </row>
    <row r="56" spans="1:33" ht="24.75" customHeight="1">
      <c r="A56" s="455" t="s">
        <v>313</v>
      </c>
      <c r="B56" s="160">
        <f>+DDJJ_CUAT_PAR!$G$30</f>
        <v>0</v>
      </c>
      <c r="C56" s="160">
        <f>+DDJJ_CUAT_PAR!$M$30</f>
        <v>0</v>
      </c>
      <c r="D56" s="160" t="str">
        <f>T(DIC!AA$2)</f>
        <v>X</v>
      </c>
      <c r="E56" s="160">
        <f>T(DIC!AA$3)</f>
      </c>
      <c r="F56" s="168">
        <f>N(+DIC!A$14)</f>
        <v>1</v>
      </c>
      <c r="G56" s="168">
        <f>T(+DIC!B$14)</f>
      </c>
      <c r="H56" s="169">
        <f>N(+DIC!C$14)</f>
        <v>0</v>
      </c>
      <c r="I56" s="168">
        <f>T(+DIC!D$14)</f>
      </c>
      <c r="J56" s="170">
        <f>N(+DIC!E$14)</f>
        <v>0</v>
      </c>
      <c r="K56" s="168">
        <f>T(+DIC!F$14)</f>
      </c>
      <c r="L56" s="167">
        <f>T(DIC!G$14)</f>
      </c>
      <c r="M56" s="170">
        <f>N(+DIC!H$14)</f>
        <v>0</v>
      </c>
      <c r="N56" s="171">
        <f>N(DIC!I$14)</f>
        <v>0</v>
      </c>
      <c r="O56" s="167">
        <f>N(DIC!J$14)</f>
        <v>0</v>
      </c>
      <c r="P56" s="167">
        <f>N(DIC!K$14)</f>
        <v>0</v>
      </c>
      <c r="Q56" s="167">
        <f>T(DIC!L$14)</f>
      </c>
      <c r="R56" s="168">
        <f>T(+DIC!M$14)</f>
      </c>
      <c r="S56" s="168">
        <f>T(DIC!N$14)</f>
      </c>
      <c r="T56" s="172">
        <f>N(+DIC!O$14)</f>
        <v>0</v>
      </c>
      <c r="U56" s="168">
        <f>N(+DIC!P$14)</f>
        <v>0</v>
      </c>
      <c r="V56" s="168">
        <f>N(+DIC!Q$14)</f>
        <v>3</v>
      </c>
      <c r="W56" s="173">
        <f>N(+DIC!R$14)</f>
        <v>0</v>
      </c>
      <c r="X56" s="173">
        <f>N(+DIC!S$14)</f>
        <v>0</v>
      </c>
      <c r="Y56" s="173">
        <f>N(+DIC!T$14)</f>
        <v>0</v>
      </c>
      <c r="Z56" s="173">
        <f>N(+DIC!U$14)</f>
        <v>0</v>
      </c>
      <c r="AA56" s="173">
        <f>N(+DIC!W$14)</f>
        <v>0</v>
      </c>
      <c r="AB56" s="173">
        <f>N(+DIC!X$14)</f>
        <v>0</v>
      </c>
      <c r="AC56" s="167">
        <f>T(DIC!AB$14)</f>
      </c>
      <c r="AD56" s="174"/>
      <c r="AE56" s="150"/>
      <c r="AF56" s="150"/>
      <c r="AG56" s="150"/>
    </row>
    <row r="57" spans="1:33" ht="24.75" customHeight="1">
      <c r="A57" s="455" t="s">
        <v>313</v>
      </c>
      <c r="B57" s="160">
        <f>+DDJJ_CUAT_PAR!$G$30</f>
        <v>0</v>
      </c>
      <c r="C57" s="160">
        <f>+DDJJ_CUAT_PAR!$M$30</f>
        <v>0</v>
      </c>
      <c r="D57" s="160" t="str">
        <f>T(DIC!AA$2)</f>
        <v>X</v>
      </c>
      <c r="E57" s="160">
        <f>T(DIC!AA$3)</f>
      </c>
      <c r="F57" s="168">
        <f>N(+DIC!A$15)</f>
        <v>2</v>
      </c>
      <c r="G57" s="168">
        <f>T(+DIC!B$15)</f>
      </c>
      <c r="H57" s="169">
        <f>N(+DIC!C$15)</f>
        <v>0</v>
      </c>
      <c r="I57" s="168">
        <f>T(+DIC!D$15)</f>
      </c>
      <c r="J57" s="170">
        <f>N(+DIC!E$15)</f>
        <v>0</v>
      </c>
      <c r="K57" s="168">
        <f>T(+DIC!F$15)</f>
      </c>
      <c r="L57" s="167">
        <f>T(DIC!G$15)</f>
      </c>
      <c r="M57" s="170">
        <f>N(+DIC!H$15)</f>
        <v>0</v>
      </c>
      <c r="N57" s="171">
        <f>N(DIC!I$15)</f>
        <v>0</v>
      </c>
      <c r="O57" s="167">
        <f>N(DIC!J$15)</f>
        <v>0</v>
      </c>
      <c r="P57" s="167">
        <f>N(DIC!K$15)</f>
        <v>0</v>
      </c>
      <c r="Q57" s="167">
        <f>T(DIC!L$15)</f>
      </c>
      <c r="R57" s="168">
        <f>T(+DIC!M$15)</f>
      </c>
      <c r="S57" s="168">
        <f>T(DIC!N$15)</f>
      </c>
      <c r="T57" s="172">
        <f>N(+DIC!O$15)</f>
        <v>0</v>
      </c>
      <c r="U57" s="168">
        <f>N(+DIC!P$15)</f>
        <v>0</v>
      </c>
      <c r="V57" s="168">
        <f>N(+DIC!Q$15)</f>
        <v>3</v>
      </c>
      <c r="W57" s="173">
        <f>N(+DIC!R$15)</f>
        <v>0</v>
      </c>
      <c r="X57" s="173">
        <f>N(+DIC!S$15)</f>
        <v>0</v>
      </c>
      <c r="Y57" s="173">
        <f>N(+DIC!T$15)</f>
        <v>0</v>
      </c>
      <c r="Z57" s="173">
        <f>N(+DIC!U$15)</f>
        <v>0</v>
      </c>
      <c r="AA57" s="173">
        <f>N(+DIC!W$15)</f>
        <v>0</v>
      </c>
      <c r="AB57" s="173">
        <f>N(+DIC!X$15)</f>
        <v>0</v>
      </c>
      <c r="AC57" s="167">
        <f>T(DIC!AB$15)</f>
      </c>
      <c r="AD57" s="40"/>
      <c r="AE57" s="150"/>
      <c r="AF57" s="150"/>
      <c r="AG57" s="150"/>
    </row>
    <row r="58" spans="1:33" ht="24.75" customHeight="1">
      <c r="A58" s="455" t="s">
        <v>313</v>
      </c>
      <c r="B58" s="160">
        <f>+DDJJ_CUAT_PAR!$G$30</f>
        <v>0</v>
      </c>
      <c r="C58" s="160">
        <f>+DDJJ_CUAT_PAR!$M$30</f>
        <v>0</v>
      </c>
      <c r="D58" s="160" t="str">
        <f>T(DIC!AA$2)</f>
        <v>X</v>
      </c>
      <c r="E58" s="160">
        <f>T(DIC!AA$3)</f>
      </c>
      <c r="F58" s="168">
        <f>N(+DIC!A$16)</f>
        <v>3</v>
      </c>
      <c r="G58" s="168">
        <f>T(+DIC!B$16)</f>
      </c>
      <c r="H58" s="169">
        <f>N(+DIC!C$16)</f>
        <v>0</v>
      </c>
      <c r="I58" s="168">
        <f>T(+DIC!D$16)</f>
      </c>
      <c r="J58" s="170">
        <f>N(+DIC!E$16)</f>
        <v>0</v>
      </c>
      <c r="K58" s="168">
        <f>T(+DIC!F$16)</f>
      </c>
      <c r="L58" s="167">
        <f>T(DIC!G$16)</f>
      </c>
      <c r="M58" s="170">
        <f>N(+DIC!H$16)</f>
        <v>0</v>
      </c>
      <c r="N58" s="171">
        <f>N(DIC!I$16)</f>
        <v>0</v>
      </c>
      <c r="O58" s="167">
        <f>N(DIC!J$16)</f>
        <v>0</v>
      </c>
      <c r="P58" s="167">
        <f>N(DIC!K$16)</f>
        <v>0</v>
      </c>
      <c r="Q58" s="167">
        <f>T(DIC!L$16)</f>
      </c>
      <c r="R58" s="168">
        <f>T(+DIC!M$16)</f>
      </c>
      <c r="S58" s="168">
        <f>T(DIC!N$16)</f>
      </c>
      <c r="T58" s="172">
        <f>N(+DIC!O$16)</f>
        <v>0</v>
      </c>
      <c r="U58" s="168">
        <f>N(+DIC!P$16)</f>
        <v>0</v>
      </c>
      <c r="V58" s="168">
        <f>N(+DIC!Q$16)</f>
        <v>3</v>
      </c>
      <c r="W58" s="173">
        <f>N(+DIC!R$16)</f>
        <v>0</v>
      </c>
      <c r="X58" s="173">
        <f>N(+DIC!S$16)</f>
        <v>0</v>
      </c>
      <c r="Y58" s="173">
        <f>N(+DIC!T$16)</f>
        <v>0</v>
      </c>
      <c r="Z58" s="173">
        <f>N(+DIC!U$16)</f>
        <v>0</v>
      </c>
      <c r="AA58" s="173">
        <f>N(+DIC!W$16)</f>
        <v>0</v>
      </c>
      <c r="AB58" s="173">
        <f>N(+DIC!X$16)</f>
        <v>0</v>
      </c>
      <c r="AC58" s="167">
        <f>T(DIC!AB$16)</f>
      </c>
      <c r="AD58" s="40"/>
      <c r="AE58" s="150"/>
      <c r="AF58" s="150"/>
      <c r="AG58" s="150"/>
    </row>
    <row r="59" spans="1:33" ht="24.75" customHeight="1">
      <c r="A59" s="455" t="s">
        <v>313</v>
      </c>
      <c r="B59" s="160">
        <f>+DDJJ_CUAT_PAR!$G$30</f>
        <v>0</v>
      </c>
      <c r="C59" s="160">
        <f>+DDJJ_CUAT_PAR!$M$30</f>
        <v>0</v>
      </c>
      <c r="D59" s="160" t="str">
        <f>T(DIC!AA$2)</f>
        <v>X</v>
      </c>
      <c r="E59" s="160">
        <f>T(DIC!AA$3)</f>
      </c>
      <c r="F59" s="168">
        <f>N(+DIC!A$17)</f>
        <v>4</v>
      </c>
      <c r="G59" s="168">
        <f>T(+DIC!B$17)</f>
      </c>
      <c r="H59" s="169">
        <f>N(+DIC!C$17)</f>
        <v>0</v>
      </c>
      <c r="I59" s="168">
        <f>T(+DIC!D$17)</f>
      </c>
      <c r="J59" s="170">
        <f>N(+DIC!E$17)</f>
        <v>0</v>
      </c>
      <c r="K59" s="168">
        <f>T(+DIC!F$17)</f>
      </c>
      <c r="L59" s="167">
        <f>T(DIC!G$17)</f>
      </c>
      <c r="M59" s="170">
        <f>N(+DIC!H$17)</f>
        <v>0</v>
      </c>
      <c r="N59" s="171">
        <f>N(DIC!I$17)</f>
        <v>0</v>
      </c>
      <c r="O59" s="167">
        <f>N(DIC!J$17)</f>
        <v>0</v>
      </c>
      <c r="P59" s="167">
        <f>N(DIC!K$17)</f>
        <v>0</v>
      </c>
      <c r="Q59" s="167">
        <f>T(DIC!L$17)</f>
      </c>
      <c r="R59" s="168">
        <f>T(+DIC!M$17)</f>
      </c>
      <c r="S59" s="168">
        <f>T(DIC!N$17)</f>
      </c>
      <c r="T59" s="172">
        <f>N(+DIC!O$17)</f>
        <v>0</v>
      </c>
      <c r="U59" s="168">
        <f>N(+DIC!P$17)</f>
        <v>0</v>
      </c>
      <c r="V59" s="168">
        <f>N(+DIC!Q$17)</f>
        <v>3</v>
      </c>
      <c r="W59" s="173">
        <f>N(+DIC!R$17)</f>
        <v>0</v>
      </c>
      <c r="X59" s="173">
        <f>N(+DIC!S$17)</f>
        <v>0</v>
      </c>
      <c r="Y59" s="173">
        <f>N(+DIC!T$17)</f>
        <v>0</v>
      </c>
      <c r="Z59" s="173">
        <f>N(+DIC!U$17)</f>
        <v>0</v>
      </c>
      <c r="AA59" s="173">
        <f>N(+DIC!W$17)</f>
        <v>0</v>
      </c>
      <c r="AB59" s="173">
        <f>N(+DIC!X$17)</f>
        <v>0</v>
      </c>
      <c r="AC59" s="167">
        <f>T(DIC!AB$17)</f>
      </c>
      <c r="AD59" s="40"/>
      <c r="AE59" s="150"/>
      <c r="AF59" s="150"/>
      <c r="AG59" s="150"/>
    </row>
    <row r="60" spans="1:33" ht="24.75" customHeight="1">
      <c r="A60" s="455" t="s">
        <v>313</v>
      </c>
      <c r="B60" s="160">
        <f>+DDJJ_CUAT_PAR!$G$30</f>
        <v>0</v>
      </c>
      <c r="C60" s="160">
        <f>+DDJJ_CUAT_PAR!$M$30</f>
        <v>0</v>
      </c>
      <c r="D60" s="160" t="str">
        <f>T(DIC!AA$2)</f>
        <v>X</v>
      </c>
      <c r="E60" s="160">
        <f>T(DIC!AA$3)</f>
      </c>
      <c r="F60" s="168">
        <f>N(+DIC!A$18)</f>
        <v>5</v>
      </c>
      <c r="G60" s="168">
        <f>T(+DIC!B$18)</f>
      </c>
      <c r="H60" s="169">
        <f>N(+DIC!C$18)</f>
        <v>0</v>
      </c>
      <c r="I60" s="168">
        <f>T(+DIC!D$18)</f>
      </c>
      <c r="J60" s="170">
        <f>N(+DIC!E$18)</f>
        <v>0</v>
      </c>
      <c r="K60" s="168">
        <f>T(+DIC!F$18)</f>
      </c>
      <c r="L60" s="167">
        <f>T(DIC!G$18)</f>
      </c>
      <c r="M60" s="170">
        <f>N(+DIC!H$18)</f>
        <v>0</v>
      </c>
      <c r="N60" s="171">
        <f>N(DIC!I$18)</f>
        <v>0</v>
      </c>
      <c r="O60" s="167">
        <f>N(DIC!J$18)</f>
        <v>0</v>
      </c>
      <c r="P60" s="167">
        <f>N(DIC!K$18)</f>
        <v>0</v>
      </c>
      <c r="Q60" s="167">
        <f>T(DIC!L$18)</f>
      </c>
      <c r="R60" s="168">
        <f>T(+DIC!M$18)</f>
      </c>
      <c r="S60" s="168">
        <f>T(DIC!N$18)</f>
      </c>
      <c r="T60" s="172">
        <f>N(+DIC!O$18)</f>
        <v>0</v>
      </c>
      <c r="U60" s="168">
        <f>N(+DIC!P$18)</f>
        <v>0</v>
      </c>
      <c r="V60" s="168">
        <f>N(+DIC!Q$18)</f>
        <v>3</v>
      </c>
      <c r="W60" s="173">
        <f>N(+DIC!R$18)</f>
        <v>0</v>
      </c>
      <c r="X60" s="173">
        <f>N(+DIC!S$18)</f>
        <v>0</v>
      </c>
      <c r="Y60" s="173">
        <f>N(+DIC!T$18)</f>
        <v>0</v>
      </c>
      <c r="Z60" s="173">
        <f>N(+DIC!U$18)</f>
        <v>0</v>
      </c>
      <c r="AA60" s="173">
        <f>N(+DIC!W$18)</f>
        <v>0</v>
      </c>
      <c r="AB60" s="173">
        <f>N(+DIC!X$18)</f>
        <v>0</v>
      </c>
      <c r="AC60" s="167">
        <f>T(DIC!AB$18)</f>
      </c>
      <c r="AD60" s="40"/>
      <c r="AE60" s="150"/>
      <c r="AF60" s="150"/>
      <c r="AG60" s="150"/>
    </row>
    <row r="61" spans="1:33" ht="24.75" customHeight="1">
      <c r="A61" s="455" t="s">
        <v>313</v>
      </c>
      <c r="B61" s="160">
        <f>+DDJJ_CUAT_PAR!$G$30</f>
        <v>0</v>
      </c>
      <c r="C61" s="160">
        <f>+DDJJ_CUAT_PAR!$M$30</f>
        <v>0</v>
      </c>
      <c r="D61" s="160" t="str">
        <f>T(DIC!AA$2)</f>
        <v>X</v>
      </c>
      <c r="E61" s="160">
        <f>T(DIC!AA$3)</f>
      </c>
      <c r="F61" s="168">
        <f>N(+DIC!A$19)</f>
        <v>6</v>
      </c>
      <c r="G61" s="168">
        <f>T(+DIC!B$19)</f>
      </c>
      <c r="H61" s="169">
        <f>N(+DIC!C$19)</f>
        <v>0</v>
      </c>
      <c r="I61" s="168">
        <f>T(+DIC!D$19)</f>
      </c>
      <c r="J61" s="170">
        <f>N(+DIC!E$19)</f>
        <v>0</v>
      </c>
      <c r="K61" s="168">
        <f>T(+DIC!F$19)</f>
      </c>
      <c r="L61" s="167">
        <f>T(DIC!G$19)</f>
      </c>
      <c r="M61" s="170">
        <f>N(+DIC!H$19)</f>
        <v>0</v>
      </c>
      <c r="N61" s="171">
        <f>N(DIC!I$19)</f>
        <v>0</v>
      </c>
      <c r="O61" s="167">
        <f>N(DIC!J$19)</f>
        <v>0</v>
      </c>
      <c r="P61" s="167">
        <f>N(DIC!K$19)</f>
        <v>0</v>
      </c>
      <c r="Q61" s="167">
        <f>T(DIC!L$19)</f>
      </c>
      <c r="R61" s="168">
        <f>T(+DIC!M$19)</f>
      </c>
      <c r="S61" s="168">
        <f>T(DIC!N$19)</f>
      </c>
      <c r="T61" s="172">
        <f>N(+DIC!O$19)</f>
        <v>0</v>
      </c>
      <c r="U61" s="168">
        <f>N(+DIC!P$19)</f>
        <v>0</v>
      </c>
      <c r="V61" s="168">
        <f>N(+DIC!Q$19)</f>
        <v>3</v>
      </c>
      <c r="W61" s="173">
        <f>N(+DIC!R$19)</f>
        <v>0</v>
      </c>
      <c r="X61" s="173">
        <f>N(+DIC!S$19)</f>
        <v>0</v>
      </c>
      <c r="Y61" s="173">
        <f>N(+DIC!T$19)</f>
        <v>0</v>
      </c>
      <c r="Z61" s="173">
        <f>N(+DIC!U$19)</f>
        <v>0</v>
      </c>
      <c r="AA61" s="173">
        <f>N(+DIC!W$19)</f>
        <v>0</v>
      </c>
      <c r="AB61" s="173">
        <f>N(+DIC!X$19)</f>
        <v>0</v>
      </c>
      <c r="AC61" s="167">
        <f>T(DIC!AB$19)</f>
      </c>
      <c r="AD61" s="40"/>
      <c r="AE61" s="150"/>
      <c r="AF61" s="150"/>
      <c r="AG61" s="150"/>
    </row>
    <row r="62" spans="1:33" ht="24.75" customHeight="1">
      <c r="A62" s="455" t="s">
        <v>313</v>
      </c>
      <c r="B62" s="160">
        <f>+DDJJ_CUAT_PAR!$G$30</f>
        <v>0</v>
      </c>
      <c r="C62" s="160">
        <f>+DDJJ_CUAT_PAR!$M$30</f>
        <v>0</v>
      </c>
      <c r="D62" s="160" t="str">
        <f>T(DIC!AA$2)</f>
        <v>X</v>
      </c>
      <c r="E62" s="160">
        <f>T(DIC!AA$3)</f>
      </c>
      <c r="F62" s="168">
        <f>N(+DIC!A$20)</f>
        <v>7</v>
      </c>
      <c r="G62" s="168">
        <f>T(+DIC!B$20)</f>
      </c>
      <c r="H62" s="169">
        <f>N(+DIC!C$20)</f>
        <v>0</v>
      </c>
      <c r="I62" s="168">
        <f>T(+DIC!D$20)</f>
      </c>
      <c r="J62" s="170">
        <f>N(+DIC!E$20)</f>
        <v>0</v>
      </c>
      <c r="K62" s="168">
        <f>T(+DIC!F$20)</f>
      </c>
      <c r="L62" s="167">
        <f>T(DIC!G$20)</f>
      </c>
      <c r="M62" s="170">
        <f>N(+DIC!H$20)</f>
        <v>0</v>
      </c>
      <c r="N62" s="171">
        <f>N(DIC!I$20)</f>
        <v>0</v>
      </c>
      <c r="O62" s="167">
        <f>N(DIC!J$20)</f>
        <v>0</v>
      </c>
      <c r="P62" s="167">
        <f>N(DIC!K$20)</f>
        <v>0</v>
      </c>
      <c r="Q62" s="167">
        <f>T(DIC!L$20)</f>
      </c>
      <c r="R62" s="168">
        <f>T(+DIC!M$20)</f>
      </c>
      <c r="S62" s="168">
        <f>T(DIC!N$20)</f>
      </c>
      <c r="T62" s="172">
        <f>N(+DIC!O$20)</f>
        <v>0</v>
      </c>
      <c r="U62" s="168">
        <f>N(+DIC!P$20)</f>
        <v>0</v>
      </c>
      <c r="V62" s="168">
        <f>N(+DIC!Q$20)</f>
        <v>3</v>
      </c>
      <c r="W62" s="173">
        <f>N(+DIC!R$20)</f>
        <v>0</v>
      </c>
      <c r="X62" s="173">
        <f>N(+DIC!S$20)</f>
        <v>0</v>
      </c>
      <c r="Y62" s="173">
        <f>N(+DIC!T$20)</f>
        <v>0</v>
      </c>
      <c r="Z62" s="173">
        <f>N(+DIC!U$20)</f>
        <v>0</v>
      </c>
      <c r="AA62" s="173">
        <f>N(+DIC!W$20)</f>
        <v>0</v>
      </c>
      <c r="AB62" s="173">
        <f>N(+DIC!X$20)</f>
        <v>0</v>
      </c>
      <c r="AC62" s="167">
        <f>T(DIC!AB$20)</f>
      </c>
      <c r="AD62" s="40"/>
      <c r="AE62" s="150"/>
      <c r="AF62" s="150"/>
      <c r="AG62" s="150"/>
    </row>
    <row r="63" spans="1:33" ht="24.75" customHeight="1">
      <c r="A63" s="455" t="s">
        <v>313</v>
      </c>
      <c r="B63" s="160">
        <f>+DDJJ_CUAT_PAR!$G$30</f>
        <v>0</v>
      </c>
      <c r="C63" s="160">
        <f>+DDJJ_CUAT_PAR!$M$30</f>
        <v>0</v>
      </c>
      <c r="D63" s="160" t="str">
        <f>T(DIC!AA$2)</f>
        <v>X</v>
      </c>
      <c r="E63" s="160">
        <f>T(DIC!AA$3)</f>
      </c>
      <c r="F63" s="168">
        <f>N(+DIC!A$21)</f>
        <v>8</v>
      </c>
      <c r="G63" s="168">
        <f>T(+DIC!B$21)</f>
      </c>
      <c r="H63" s="169">
        <f>N(+DIC!C$21)</f>
        <v>0</v>
      </c>
      <c r="I63" s="168">
        <f>T(+DIC!D$21)</f>
      </c>
      <c r="J63" s="170">
        <f>N(+DIC!E$21)</f>
        <v>0</v>
      </c>
      <c r="K63" s="168">
        <f>T(+DIC!F$21)</f>
      </c>
      <c r="L63" s="167">
        <f>T(DIC!G$21)</f>
      </c>
      <c r="M63" s="170">
        <f>N(+DIC!H$21)</f>
        <v>0</v>
      </c>
      <c r="N63" s="171">
        <f>N(DIC!I$21)</f>
        <v>0</v>
      </c>
      <c r="O63" s="167">
        <f>N(DIC!J$21)</f>
        <v>0</v>
      </c>
      <c r="P63" s="167">
        <f>N(DIC!K$21)</f>
        <v>0</v>
      </c>
      <c r="Q63" s="167">
        <f>T(DIC!L$21)</f>
      </c>
      <c r="R63" s="168">
        <f>T(+DIC!M$21)</f>
      </c>
      <c r="S63" s="168">
        <f>T(DIC!N$21)</f>
      </c>
      <c r="T63" s="172">
        <f>N(+DIC!O$21)</f>
        <v>0</v>
      </c>
      <c r="U63" s="168">
        <f>N(+DIC!P$21)</f>
        <v>0</v>
      </c>
      <c r="V63" s="168">
        <f>N(+DIC!Q$21)</f>
        <v>3</v>
      </c>
      <c r="W63" s="173">
        <f>N(+DIC!R$21)</f>
        <v>0</v>
      </c>
      <c r="X63" s="173">
        <f>N(+DIC!S$21)</f>
        <v>0</v>
      </c>
      <c r="Y63" s="173">
        <f>N(+DIC!T$21)</f>
        <v>0</v>
      </c>
      <c r="Z63" s="173">
        <f>N(+DIC!U$21)</f>
        <v>0</v>
      </c>
      <c r="AA63" s="173">
        <f>N(+DIC!W$21)</f>
        <v>0</v>
      </c>
      <c r="AB63" s="173">
        <f>N(+DIC!X$21)</f>
        <v>0</v>
      </c>
      <c r="AC63" s="167">
        <f>T(DIC!AB$21)</f>
      </c>
      <c r="AD63" s="40"/>
      <c r="AE63" s="150"/>
      <c r="AF63" s="150"/>
      <c r="AG63" s="150"/>
    </row>
    <row r="64" spans="1:33" ht="24.75" customHeight="1">
      <c r="A64" s="455" t="s">
        <v>313</v>
      </c>
      <c r="B64" s="160">
        <f>+DDJJ_CUAT_PAR!$G$30</f>
        <v>0</v>
      </c>
      <c r="C64" s="160">
        <f>+DDJJ_CUAT_PAR!$M$30</f>
        <v>0</v>
      </c>
      <c r="D64" s="160" t="str">
        <f>T(DIC!AA$2)</f>
        <v>X</v>
      </c>
      <c r="E64" s="160">
        <f>T(DIC!AA$3)</f>
      </c>
      <c r="F64" s="168">
        <f>N(+DIC!A$22)</f>
        <v>9</v>
      </c>
      <c r="G64" s="168">
        <f>T(+DIC!B$22)</f>
      </c>
      <c r="H64" s="169">
        <f>N(+DIC!C$22)</f>
        <v>0</v>
      </c>
      <c r="I64" s="168">
        <f>T(+DIC!D$22)</f>
      </c>
      <c r="J64" s="170">
        <f>N(+DIC!E$22)</f>
        <v>0</v>
      </c>
      <c r="K64" s="168">
        <f>T(+DIC!F$22)</f>
      </c>
      <c r="L64" s="167">
        <f>T(DIC!G$22)</f>
      </c>
      <c r="M64" s="170">
        <f>N(+DIC!H$22)</f>
        <v>0</v>
      </c>
      <c r="N64" s="171">
        <f>N(DIC!I$22)</f>
        <v>0</v>
      </c>
      <c r="O64" s="167">
        <f>N(DIC!J$22)</f>
        <v>0</v>
      </c>
      <c r="P64" s="167">
        <f>N(DIC!K$22)</f>
        <v>0</v>
      </c>
      <c r="Q64" s="167">
        <f>T(DIC!L$22)</f>
      </c>
      <c r="R64" s="168">
        <f>T(+DIC!M$22)</f>
      </c>
      <c r="S64" s="168">
        <f>T(DIC!N$22)</f>
      </c>
      <c r="T64" s="172">
        <f>N(+DIC!O$22)</f>
        <v>0</v>
      </c>
      <c r="U64" s="168">
        <f>N(+DIC!P$22)</f>
        <v>0</v>
      </c>
      <c r="V64" s="168">
        <f>N(+DIC!Q$22)</f>
        <v>3</v>
      </c>
      <c r="W64" s="173">
        <f>N(+DIC!R$22)</f>
        <v>0</v>
      </c>
      <c r="X64" s="173">
        <f>N(+DIC!S$22)</f>
        <v>0</v>
      </c>
      <c r="Y64" s="173">
        <f>N(+DIC!T$22)</f>
        <v>0</v>
      </c>
      <c r="Z64" s="173">
        <f>N(+DIC!U$22)</f>
        <v>0</v>
      </c>
      <c r="AA64" s="173">
        <f>N(+DIC!W$22)</f>
        <v>0</v>
      </c>
      <c r="AB64" s="173">
        <f>N(+DIC!X$22)</f>
        <v>0</v>
      </c>
      <c r="AC64" s="167">
        <f>T(DIC!AB$22)</f>
      </c>
      <c r="AD64" s="40"/>
      <c r="AE64" s="150"/>
      <c r="AF64" s="150"/>
      <c r="AG64" s="150"/>
    </row>
    <row r="65" spans="1:33" ht="24.75" customHeight="1">
      <c r="A65" s="455" t="s">
        <v>313</v>
      </c>
      <c r="B65" s="160">
        <f>+DDJJ_CUAT_PAR!$G$30</f>
        <v>0</v>
      </c>
      <c r="C65" s="160">
        <f>+DDJJ_CUAT_PAR!$M$30</f>
        <v>0</v>
      </c>
      <c r="D65" s="160" t="str">
        <f>T(DIC!AA$2)</f>
        <v>X</v>
      </c>
      <c r="E65" s="160">
        <f>T(DIC!AA$3)</f>
      </c>
      <c r="F65" s="168">
        <f>N(+DIC!A$23)</f>
        <v>10</v>
      </c>
      <c r="G65" s="168">
        <f>T(+DIC!B$23)</f>
      </c>
      <c r="H65" s="169">
        <f>N(+DIC!C$23)</f>
        <v>0</v>
      </c>
      <c r="I65" s="168">
        <f>T(+DIC!D$23)</f>
      </c>
      <c r="J65" s="170">
        <f>N(+DIC!E$23)</f>
        <v>0</v>
      </c>
      <c r="K65" s="168">
        <f>T(+DIC!F$23)</f>
      </c>
      <c r="L65" s="167">
        <f>T(DIC!G$23)</f>
      </c>
      <c r="M65" s="170">
        <f>N(+DIC!H$23)</f>
        <v>0</v>
      </c>
      <c r="N65" s="171">
        <f>N(DIC!I$23)</f>
        <v>0</v>
      </c>
      <c r="O65" s="167">
        <f>N(DIC!J$23)</f>
        <v>0</v>
      </c>
      <c r="P65" s="167">
        <f>N(DIC!K$23)</f>
        <v>0</v>
      </c>
      <c r="Q65" s="167">
        <f>T(DIC!L$23)</f>
      </c>
      <c r="R65" s="168">
        <f>T(+DIC!M$23)</f>
      </c>
      <c r="S65" s="168">
        <f>T(DIC!N$23)</f>
      </c>
      <c r="T65" s="172">
        <f>N(+DIC!O$23)</f>
        <v>0</v>
      </c>
      <c r="U65" s="168">
        <f>N(+DIC!P$23)</f>
        <v>0</v>
      </c>
      <c r="V65" s="168">
        <f>N(+DIC!Q$23)</f>
        <v>3</v>
      </c>
      <c r="W65" s="173">
        <f>N(+DIC!R$23)</f>
        <v>0</v>
      </c>
      <c r="X65" s="173">
        <f>N(+DIC!S$23)</f>
        <v>0</v>
      </c>
      <c r="Y65" s="173">
        <f>N(+DIC!T$23)</f>
        <v>0</v>
      </c>
      <c r="Z65" s="173">
        <f>N(+DIC!U$23)</f>
        <v>0</v>
      </c>
      <c r="AA65" s="173">
        <f>N(+DIC!W$23)</f>
        <v>0</v>
      </c>
      <c r="AB65" s="173">
        <f>N(+DIC!X$23)</f>
        <v>0</v>
      </c>
      <c r="AC65" s="167">
        <f>T(DIC!AB$23)</f>
      </c>
      <c r="AD65" s="40"/>
      <c r="AE65" s="150"/>
      <c r="AF65" s="150"/>
      <c r="AG65" s="150"/>
    </row>
    <row r="66" spans="1:33" ht="24.75" customHeight="1">
      <c r="A66" s="455" t="s">
        <v>313</v>
      </c>
      <c r="B66" s="160">
        <f>+DDJJ_CUAT_PAR!$G$30</f>
        <v>0</v>
      </c>
      <c r="C66" s="160">
        <f>+DDJJ_CUAT_PAR!$M$30</f>
        <v>0</v>
      </c>
      <c r="D66" s="160" t="str">
        <f>T(DIC!AA$2)</f>
        <v>X</v>
      </c>
      <c r="E66" s="160">
        <f>T(DIC!AA$3)</f>
      </c>
      <c r="F66" s="168">
        <f>N(+DIC!A$24)</f>
        <v>11</v>
      </c>
      <c r="G66" s="168">
        <f>T(+DIC!B$24)</f>
      </c>
      <c r="H66" s="169">
        <f>N(+DIC!C$24)</f>
        <v>0</v>
      </c>
      <c r="I66" s="168">
        <f>T(+DIC!D$24)</f>
      </c>
      <c r="J66" s="170">
        <f>N(+DIC!E$24)</f>
        <v>0</v>
      </c>
      <c r="K66" s="168">
        <f>T(+DIC!F$24)</f>
      </c>
      <c r="L66" s="167">
        <f>T(DIC!G$24)</f>
      </c>
      <c r="M66" s="170">
        <f>N(+DIC!H$24)</f>
        <v>0</v>
      </c>
      <c r="N66" s="171">
        <f>N(DIC!I$24)</f>
        <v>0</v>
      </c>
      <c r="O66" s="167">
        <f>N(DIC!J$24)</f>
        <v>0</v>
      </c>
      <c r="P66" s="167">
        <f>N(DIC!K$24)</f>
        <v>0</v>
      </c>
      <c r="Q66" s="167">
        <f>T(DIC!L$24)</f>
      </c>
      <c r="R66" s="168">
        <f>T(+DIC!M$24)</f>
      </c>
      <c r="S66" s="168">
        <f>T(DIC!N$24)</f>
      </c>
      <c r="T66" s="172">
        <f>N(+DIC!O$24)</f>
        <v>0</v>
      </c>
      <c r="U66" s="168">
        <f>N(+DIC!P$24)</f>
        <v>0</v>
      </c>
      <c r="V66" s="168">
        <f>N(+DIC!Q$24)</f>
        <v>3</v>
      </c>
      <c r="W66" s="173">
        <f>N(+DIC!R$24)</f>
        <v>0</v>
      </c>
      <c r="X66" s="173">
        <f>N(+DIC!S$24)</f>
        <v>0</v>
      </c>
      <c r="Y66" s="173">
        <f>N(+DIC!T$24)</f>
        <v>0</v>
      </c>
      <c r="Z66" s="173">
        <f>N(+DIC!U$24)</f>
        <v>0</v>
      </c>
      <c r="AA66" s="173">
        <f>N(+DIC!W$24)</f>
        <v>0</v>
      </c>
      <c r="AB66" s="173">
        <f>N(+DIC!X$24)</f>
        <v>0</v>
      </c>
      <c r="AC66" s="167">
        <f>T(DIC!AB$24)</f>
      </c>
      <c r="AD66" s="40"/>
      <c r="AE66" s="150"/>
      <c r="AF66" s="150"/>
      <c r="AG66" s="150"/>
    </row>
    <row r="67" spans="1:33" ht="24.75" customHeight="1">
      <c r="A67" s="455" t="s">
        <v>313</v>
      </c>
      <c r="B67" s="160">
        <f>+DDJJ_CUAT_PAR!$G$30</f>
        <v>0</v>
      </c>
      <c r="C67" s="160">
        <f>+DDJJ_CUAT_PAR!$M$30</f>
        <v>0</v>
      </c>
      <c r="D67" s="160" t="str">
        <f>T(DIC!AA$2)</f>
        <v>X</v>
      </c>
      <c r="E67" s="160">
        <f>T(DIC!AA$3)</f>
      </c>
      <c r="F67" s="168">
        <f>N(+DIC!A$25)</f>
        <v>12</v>
      </c>
      <c r="G67" s="168">
        <f>T(+DIC!B$25)</f>
      </c>
      <c r="H67" s="169">
        <f>N(+DIC!C$25)</f>
        <v>0</v>
      </c>
      <c r="I67" s="168">
        <f>T(+DIC!D$25)</f>
      </c>
      <c r="J67" s="170">
        <f>N(+DIC!E$25)</f>
        <v>0</v>
      </c>
      <c r="K67" s="168">
        <f>T(+DIC!F$25)</f>
      </c>
      <c r="L67" s="167">
        <f>T(DIC!G$25)</f>
      </c>
      <c r="M67" s="170">
        <f>N(+DIC!H$25)</f>
        <v>0</v>
      </c>
      <c r="N67" s="171">
        <f>N(DIC!I$25)</f>
        <v>0</v>
      </c>
      <c r="O67" s="167">
        <f>N(DIC!J$25)</f>
        <v>0</v>
      </c>
      <c r="P67" s="167">
        <f>N(DIC!K$25)</f>
        <v>0</v>
      </c>
      <c r="Q67" s="167">
        <f>T(DIC!L$25)</f>
      </c>
      <c r="R67" s="168">
        <f>T(+DIC!M$25)</f>
      </c>
      <c r="S67" s="168">
        <f>T(DIC!N$25)</f>
      </c>
      <c r="T67" s="172">
        <f>N(+DIC!O$25)</f>
        <v>0</v>
      </c>
      <c r="U67" s="168">
        <f>N(+DIC!P$25)</f>
        <v>0</v>
      </c>
      <c r="V67" s="168">
        <f>N(+DIC!Q$25)</f>
        <v>3</v>
      </c>
      <c r="W67" s="173">
        <f>N(+DIC!R$25)</f>
        <v>0</v>
      </c>
      <c r="X67" s="173">
        <f>N(+DIC!S$25)</f>
        <v>0</v>
      </c>
      <c r="Y67" s="173">
        <f>N(+DIC!T$25)</f>
        <v>0</v>
      </c>
      <c r="Z67" s="173">
        <f>N(+DIC!U$25)</f>
        <v>0</v>
      </c>
      <c r="AA67" s="173">
        <f>N(+DIC!W$25)</f>
        <v>0</v>
      </c>
      <c r="AB67" s="173">
        <f>N(+DIC!X$25)</f>
        <v>0</v>
      </c>
      <c r="AC67" s="167">
        <f>T(DIC!AB$25)</f>
      </c>
      <c r="AD67" s="40"/>
      <c r="AE67" s="150"/>
      <c r="AF67" s="150"/>
      <c r="AG67" s="150"/>
    </row>
    <row r="68" spans="1:33" ht="24.75" customHeight="1">
      <c r="A68" s="455" t="s">
        <v>313</v>
      </c>
      <c r="B68" s="160">
        <f>+DDJJ_CUAT_PAR!$G$30</f>
        <v>0</v>
      </c>
      <c r="C68" s="160">
        <f>+DDJJ_CUAT_PAR!$M$30</f>
        <v>0</v>
      </c>
      <c r="D68" s="160" t="str">
        <f>T(DIC!AA$2)</f>
        <v>X</v>
      </c>
      <c r="E68" s="160">
        <f>T(DIC!AA$3)</f>
      </c>
      <c r="F68" s="168">
        <f>N(+DIC!A$26)</f>
        <v>13</v>
      </c>
      <c r="G68" s="168">
        <f>T(+DIC!B$26)</f>
      </c>
      <c r="H68" s="169">
        <f>N(+DIC!C$26)</f>
        <v>0</v>
      </c>
      <c r="I68" s="168">
        <f>T(+DIC!D$26)</f>
      </c>
      <c r="J68" s="170">
        <f>N(+DIC!E$26)</f>
        <v>0</v>
      </c>
      <c r="K68" s="168">
        <f>T(+DIC!F$26)</f>
      </c>
      <c r="L68" s="167">
        <f>T(DIC!G$26)</f>
      </c>
      <c r="M68" s="170">
        <f>N(+DIC!H$26)</f>
        <v>0</v>
      </c>
      <c r="N68" s="171">
        <f>N(DIC!I$26)</f>
        <v>0</v>
      </c>
      <c r="O68" s="167">
        <f>N(DIC!J$26)</f>
        <v>0</v>
      </c>
      <c r="P68" s="167">
        <f>N(DIC!K$26)</f>
        <v>0</v>
      </c>
      <c r="Q68" s="167">
        <f>T(DIC!L$26)</f>
      </c>
      <c r="R68" s="168">
        <f>T(+DIC!M$26)</f>
      </c>
      <c r="S68" s="168">
        <f>T(DIC!N$26)</f>
      </c>
      <c r="T68" s="172">
        <f>N(+DIC!O$26)</f>
        <v>0</v>
      </c>
      <c r="U68" s="168">
        <f>N(+DIC!P$26)</f>
        <v>0</v>
      </c>
      <c r="V68" s="168">
        <f>N(+DIC!Q$26)</f>
        <v>3</v>
      </c>
      <c r="W68" s="173">
        <f>N(+DIC!R$26)</f>
        <v>0</v>
      </c>
      <c r="X68" s="173">
        <f>N(+DIC!S$26)</f>
        <v>0</v>
      </c>
      <c r="Y68" s="173">
        <f>N(+DIC!T$26)</f>
        <v>0</v>
      </c>
      <c r="Z68" s="173">
        <f>N(+DIC!U$26)</f>
        <v>0</v>
      </c>
      <c r="AA68" s="173">
        <f>N(+DIC!W$26)</f>
        <v>0</v>
      </c>
      <c r="AB68" s="173">
        <f>N(+DIC!X$26)</f>
        <v>0</v>
      </c>
      <c r="AC68" s="167">
        <f>T(DIC!AB$26)</f>
      </c>
      <c r="AD68" s="40"/>
      <c r="AE68" s="150"/>
      <c r="AF68" s="150"/>
      <c r="AG68" s="150"/>
    </row>
    <row r="69" spans="1:33" ht="24.75" customHeight="1">
      <c r="A69" s="455" t="s">
        <v>313</v>
      </c>
      <c r="B69" s="160">
        <f>+DDJJ_CUAT_PAR!$G$30</f>
        <v>0</v>
      </c>
      <c r="C69" s="160">
        <f>+DDJJ_CUAT_PAR!$M$30</f>
        <v>0</v>
      </c>
      <c r="D69" s="160" t="str">
        <f>T(DIC!AA$2)</f>
        <v>X</v>
      </c>
      <c r="E69" s="160">
        <f>T(DIC!AA$3)</f>
      </c>
      <c r="F69" s="168">
        <f>N(+DIC!A$27)</f>
        <v>14</v>
      </c>
      <c r="G69" s="168">
        <f>T(+DIC!B$27)</f>
      </c>
      <c r="H69" s="169">
        <f>N(+DIC!C$27)</f>
        <v>0</v>
      </c>
      <c r="I69" s="168">
        <f>T(+DIC!D$27)</f>
      </c>
      <c r="J69" s="170">
        <f>N(+DIC!E$27)</f>
        <v>0</v>
      </c>
      <c r="K69" s="168">
        <f>T(+DIC!F$27)</f>
      </c>
      <c r="L69" s="167">
        <f>T(DIC!G$27)</f>
      </c>
      <c r="M69" s="170">
        <f>N(+DIC!H$27)</f>
        <v>0</v>
      </c>
      <c r="N69" s="171">
        <f>N(DIC!I$27)</f>
        <v>0</v>
      </c>
      <c r="O69" s="167">
        <f>N(DIC!J$27)</f>
        <v>0</v>
      </c>
      <c r="P69" s="167">
        <f>N(DIC!K$27)</f>
        <v>0</v>
      </c>
      <c r="Q69" s="167">
        <f>T(DIC!L$27)</f>
      </c>
      <c r="R69" s="168">
        <f>T(+DIC!M$27)</f>
      </c>
      <c r="S69" s="168">
        <f>T(DIC!N$27)</f>
      </c>
      <c r="T69" s="172">
        <f>N(+DIC!O$27)</f>
        <v>0</v>
      </c>
      <c r="U69" s="168">
        <f>N(+DIC!P$27)</f>
        <v>0</v>
      </c>
      <c r="V69" s="168">
        <f>N(+DIC!Q$27)</f>
        <v>3</v>
      </c>
      <c r="W69" s="173">
        <f>N(+DIC!R$27)</f>
        <v>0</v>
      </c>
      <c r="X69" s="173">
        <f>N(+DIC!S$27)</f>
        <v>0</v>
      </c>
      <c r="Y69" s="173">
        <f>N(+DIC!T$27)</f>
        <v>0</v>
      </c>
      <c r="Z69" s="173">
        <f>N(+DIC!U$27)</f>
        <v>0</v>
      </c>
      <c r="AA69" s="173">
        <f>N(+DIC!W$27)</f>
        <v>0</v>
      </c>
      <c r="AB69" s="173">
        <f>N(+DIC!X$27)</f>
        <v>0</v>
      </c>
      <c r="AC69" s="167">
        <f>T(DIC!AB$27)</f>
      </c>
      <c r="AD69" s="40"/>
      <c r="AE69" s="150"/>
      <c r="AF69" s="150"/>
      <c r="AG69" s="150"/>
    </row>
    <row r="70" spans="1:33" ht="24.75" customHeight="1">
      <c r="A70" s="455" t="s">
        <v>313</v>
      </c>
      <c r="B70" s="160">
        <f>+DDJJ_CUAT_PAR!$G$30</f>
        <v>0</v>
      </c>
      <c r="C70" s="160">
        <f>+DDJJ_CUAT_PAR!$M$30</f>
        <v>0</v>
      </c>
      <c r="D70" s="160" t="str">
        <f>T(DIC!AA$2)</f>
        <v>X</v>
      </c>
      <c r="E70" s="160">
        <f>T(DIC!AA$3)</f>
      </c>
      <c r="F70" s="168">
        <f>N(+DIC!A$28)</f>
        <v>15</v>
      </c>
      <c r="G70" s="168">
        <f>T(+DIC!B$28)</f>
      </c>
      <c r="H70" s="169">
        <f>N(+DIC!C$28)</f>
        <v>0</v>
      </c>
      <c r="I70" s="168">
        <f>T(+DIC!D$28)</f>
      </c>
      <c r="J70" s="170">
        <f>N(+DIC!E$28)</f>
        <v>0</v>
      </c>
      <c r="K70" s="168">
        <f>T(+DIC!F$28)</f>
      </c>
      <c r="L70" s="167">
        <f>T(DIC!G$28)</f>
      </c>
      <c r="M70" s="170">
        <f>N(+DIC!H$28)</f>
        <v>0</v>
      </c>
      <c r="N70" s="171">
        <f>N(DIC!I$28)</f>
        <v>0</v>
      </c>
      <c r="O70" s="167">
        <f>N(DIC!J$28)</f>
        <v>0</v>
      </c>
      <c r="P70" s="167">
        <f>N(DIC!K$28)</f>
        <v>0</v>
      </c>
      <c r="Q70" s="167">
        <f>T(DIC!L$28)</f>
      </c>
      <c r="R70" s="168">
        <f>T(+DIC!M$28)</f>
      </c>
      <c r="S70" s="168">
        <f>T(DIC!N$28)</f>
      </c>
      <c r="T70" s="172">
        <f>N(+DIC!O$28)</f>
        <v>0</v>
      </c>
      <c r="U70" s="168">
        <f>N(+DIC!P$28)</f>
        <v>0</v>
      </c>
      <c r="V70" s="168">
        <f>N(+DIC!Q$28)</f>
        <v>3</v>
      </c>
      <c r="W70" s="173">
        <f>N(+DIC!R$28)</f>
        <v>0</v>
      </c>
      <c r="X70" s="173">
        <f>N(+DIC!S$28)</f>
        <v>0</v>
      </c>
      <c r="Y70" s="173">
        <f>N(+DIC!T$28)</f>
        <v>0</v>
      </c>
      <c r="Z70" s="173">
        <f>N(+DIC!U$28)</f>
        <v>0</v>
      </c>
      <c r="AA70" s="173">
        <f>N(+DIC!W$28)</f>
        <v>0</v>
      </c>
      <c r="AB70" s="173">
        <f>N(+DIC!X$28)</f>
        <v>0</v>
      </c>
      <c r="AC70" s="167">
        <f>T(DIC!AB$28)</f>
      </c>
      <c r="AD70" s="40"/>
      <c r="AE70" s="150"/>
      <c r="AF70" s="150"/>
      <c r="AG70" s="150"/>
    </row>
    <row r="71" spans="1:33" ht="24.75" customHeight="1">
      <c r="A71" s="455" t="s">
        <v>313</v>
      </c>
      <c r="B71" s="160">
        <f>+DDJJ_CUAT_PAR!$G$30</f>
        <v>0</v>
      </c>
      <c r="C71" s="160">
        <f>+DDJJ_CUAT_PAR!$M$30</f>
        <v>0</v>
      </c>
      <c r="D71" s="160" t="str">
        <f>T(DIC!AA$2)</f>
        <v>X</v>
      </c>
      <c r="E71" s="160">
        <f>T(DIC!AA$3)</f>
      </c>
      <c r="F71" s="168">
        <f>N(+DIC!A$29)</f>
        <v>16</v>
      </c>
      <c r="G71" s="168">
        <f>T(+DIC!B$29)</f>
      </c>
      <c r="H71" s="169">
        <f>N(+DIC!C$29)</f>
        <v>0</v>
      </c>
      <c r="I71" s="168">
        <f>T(+DIC!D$29)</f>
      </c>
      <c r="J71" s="170">
        <f>N(+DIC!E$29)</f>
        <v>0</v>
      </c>
      <c r="K71" s="168">
        <f>T(+DIC!F$29)</f>
      </c>
      <c r="L71" s="167">
        <f>T(DIC!G$29)</f>
      </c>
      <c r="M71" s="170">
        <f>N(+DIC!H$29)</f>
        <v>0</v>
      </c>
      <c r="N71" s="171">
        <f>N(DIC!I$29)</f>
        <v>0</v>
      </c>
      <c r="O71" s="167">
        <f>N(DIC!J$29)</f>
        <v>0</v>
      </c>
      <c r="P71" s="167">
        <f>N(DIC!K$29)</f>
        <v>0</v>
      </c>
      <c r="Q71" s="167">
        <f>T(DIC!L$29)</f>
      </c>
      <c r="R71" s="168">
        <f>T(+DIC!M$29)</f>
      </c>
      <c r="S71" s="168">
        <f>T(DIC!N$29)</f>
      </c>
      <c r="T71" s="172">
        <f>N(+DIC!O$29)</f>
        <v>0</v>
      </c>
      <c r="U71" s="168">
        <f>N(+DIC!P$29)</f>
        <v>0</v>
      </c>
      <c r="V71" s="168">
        <f>N(+DIC!Q$29)</f>
        <v>3</v>
      </c>
      <c r="W71" s="173">
        <f>N(+DIC!R$29)</f>
        <v>0</v>
      </c>
      <c r="X71" s="173">
        <f>N(+DIC!S$29)</f>
        <v>0</v>
      </c>
      <c r="Y71" s="173">
        <f>N(+DIC!T$29)</f>
        <v>0</v>
      </c>
      <c r="Z71" s="173">
        <f>N(+DIC!U$29)</f>
        <v>0</v>
      </c>
      <c r="AA71" s="173">
        <f>N(+DIC!W$29)</f>
        <v>0</v>
      </c>
      <c r="AB71" s="173">
        <f>N(+DIC!X$29)</f>
        <v>0</v>
      </c>
      <c r="AC71" s="167">
        <f>T(DIC!AB$29)</f>
      </c>
      <c r="AD71" s="40"/>
      <c r="AE71" s="150"/>
      <c r="AF71" s="150"/>
      <c r="AG71" s="150"/>
    </row>
    <row r="72" spans="1:33" ht="24.75" customHeight="1">
      <c r="A72" s="455" t="s">
        <v>313</v>
      </c>
      <c r="B72" s="160">
        <f>+DDJJ_CUAT_PAR!$G$30</f>
        <v>0</v>
      </c>
      <c r="C72" s="160">
        <f>+DDJJ_CUAT_PAR!$M$30</f>
        <v>0</v>
      </c>
      <c r="D72" s="160" t="str">
        <f>T(DIC!AA$2)</f>
        <v>X</v>
      </c>
      <c r="E72" s="160">
        <f>T(DIC!AA$3)</f>
      </c>
      <c r="F72" s="168">
        <f>N(+DIC!A$30)</f>
        <v>17</v>
      </c>
      <c r="G72" s="168">
        <f>T(+DIC!B$30)</f>
      </c>
      <c r="H72" s="169">
        <f>N(+DIC!C$30)</f>
        <v>0</v>
      </c>
      <c r="I72" s="168">
        <f>T(+DIC!D$30)</f>
      </c>
      <c r="J72" s="170">
        <f>N(+DIC!E$30)</f>
        <v>0</v>
      </c>
      <c r="K72" s="168">
        <f>T(+DIC!F$30)</f>
      </c>
      <c r="L72" s="167">
        <f>T(DIC!G$30)</f>
      </c>
      <c r="M72" s="170">
        <f>N(+DIC!H$30)</f>
        <v>0</v>
      </c>
      <c r="N72" s="171">
        <f>N(DIC!I$30)</f>
        <v>0</v>
      </c>
      <c r="O72" s="167">
        <f>N(DIC!J$30)</f>
        <v>0</v>
      </c>
      <c r="P72" s="167">
        <f>N(DIC!K$30)</f>
        <v>0</v>
      </c>
      <c r="Q72" s="167">
        <f>T(DIC!L$30)</f>
      </c>
      <c r="R72" s="168">
        <f>T(+DIC!M$30)</f>
      </c>
      <c r="S72" s="168">
        <f>T(DIC!N$30)</f>
      </c>
      <c r="T72" s="172">
        <f>N(+DIC!O$30)</f>
        <v>0</v>
      </c>
      <c r="U72" s="168">
        <f>N(+DIC!P$30)</f>
        <v>0</v>
      </c>
      <c r="V72" s="168">
        <f>N(+DIC!Q$30)</f>
        <v>3</v>
      </c>
      <c r="W72" s="173">
        <f>N(+DIC!R$30)</f>
        <v>0</v>
      </c>
      <c r="X72" s="173">
        <f>N(+DIC!S$30)</f>
        <v>0</v>
      </c>
      <c r="Y72" s="173">
        <f>N(+DIC!T$30)</f>
        <v>0</v>
      </c>
      <c r="Z72" s="173">
        <f>N(+DIC!U$30)</f>
        <v>0</v>
      </c>
      <c r="AA72" s="173">
        <f>N(+DIC!W$30)</f>
        <v>0</v>
      </c>
      <c r="AB72" s="173">
        <f>N(+DIC!X$30)</f>
        <v>0</v>
      </c>
      <c r="AC72" s="167">
        <f>T(DIC!AB$30)</f>
      </c>
      <c r="AD72" s="40"/>
      <c r="AE72" s="150"/>
      <c r="AF72" s="150"/>
      <c r="AG72" s="150"/>
    </row>
    <row r="73" spans="1:33" ht="24.75" customHeight="1">
      <c r="A73" s="455" t="s">
        <v>313</v>
      </c>
      <c r="B73" s="160">
        <f>+DDJJ_CUAT_PAR!$G$30</f>
        <v>0</v>
      </c>
      <c r="C73" s="160">
        <f>+DDJJ_CUAT_PAR!$M$30</f>
        <v>0</v>
      </c>
      <c r="D73" s="160" t="str">
        <f>T(DIC!AA$2)</f>
        <v>X</v>
      </c>
      <c r="E73" s="160">
        <f>T(DIC!AA$3)</f>
      </c>
      <c r="F73" s="168">
        <f>N(+DIC!A$31)</f>
        <v>18</v>
      </c>
      <c r="G73" s="168">
        <f>T(+DIC!B$31)</f>
      </c>
      <c r="H73" s="169">
        <f>N(+DIC!C$31)</f>
        <v>0</v>
      </c>
      <c r="I73" s="168">
        <f>T(+DIC!D$31)</f>
      </c>
      <c r="J73" s="170">
        <f>N(+DIC!E$31)</f>
        <v>0</v>
      </c>
      <c r="K73" s="168">
        <f>T(+DIC!F$31)</f>
      </c>
      <c r="L73" s="167">
        <f>T(DIC!G$31)</f>
      </c>
      <c r="M73" s="170">
        <f>N(+DIC!H$31)</f>
        <v>0</v>
      </c>
      <c r="N73" s="171">
        <f>N(DIC!I$31)</f>
        <v>0</v>
      </c>
      <c r="O73" s="167">
        <f>N(DIC!J$31)</f>
        <v>0</v>
      </c>
      <c r="P73" s="167">
        <f>N(DIC!K$31)</f>
        <v>0</v>
      </c>
      <c r="Q73" s="167">
        <f>T(DIC!L$31)</f>
      </c>
      <c r="R73" s="168">
        <f>T(+DIC!M$31)</f>
      </c>
      <c r="S73" s="168">
        <f>T(DIC!N$31)</f>
      </c>
      <c r="T73" s="172">
        <f>N(+DIC!O$31)</f>
        <v>0</v>
      </c>
      <c r="U73" s="168">
        <f>N(+DIC!P$31)</f>
        <v>0</v>
      </c>
      <c r="V73" s="168">
        <f>N(+DIC!Q$31)</f>
        <v>3</v>
      </c>
      <c r="W73" s="173">
        <f>N(+DIC!R$31)</f>
        <v>0</v>
      </c>
      <c r="X73" s="173">
        <f>N(+DIC!S$31)</f>
        <v>0</v>
      </c>
      <c r="Y73" s="173">
        <f>N(+DIC!T$31)</f>
        <v>0</v>
      </c>
      <c r="Z73" s="173">
        <f>N(+DIC!U$31)</f>
        <v>0</v>
      </c>
      <c r="AA73" s="173">
        <f>N(+DIC!W$31)</f>
        <v>0</v>
      </c>
      <c r="AB73" s="173">
        <f>N(+DIC!X$31)</f>
        <v>0</v>
      </c>
      <c r="AC73" s="167">
        <f>T(DIC!AB$31)</f>
      </c>
      <c r="AD73" s="40"/>
      <c r="AE73" s="150"/>
      <c r="AF73" s="150"/>
      <c r="AG73" s="150"/>
    </row>
    <row r="74" spans="1:33" ht="24.75" customHeight="1">
      <c r="A74" s="455" t="s">
        <v>314</v>
      </c>
      <c r="B74" s="160">
        <f>+DDJJ_CUAT_PAR!$G$30</f>
        <v>0</v>
      </c>
      <c r="C74" s="160">
        <f>+DDJJ_CUAT_PAR!$M$30</f>
        <v>0</v>
      </c>
      <c r="D74" s="160" t="str">
        <f>T(SACDIC!AA$2)</f>
        <v>X</v>
      </c>
      <c r="E74" s="160">
        <f>T(SACDIC!AA$3)</f>
      </c>
      <c r="F74" s="168">
        <f>N(+SACDIC!A$14)</f>
        <v>1</v>
      </c>
      <c r="G74" s="168">
        <f>T(+SACDIC!B$14)</f>
      </c>
      <c r="H74" s="169">
        <f>N(+SACDIC!C$14)</f>
        <v>0</v>
      </c>
      <c r="I74" s="168">
        <f>T(+SACDIC!D$14)</f>
      </c>
      <c r="J74" s="170">
        <f>N(+SACDIC!E$14)</f>
        <v>0</v>
      </c>
      <c r="K74" s="168">
        <f>T(+SACDIC!F$14)</f>
      </c>
      <c r="L74" s="167">
        <f>T(SACDIC!G$14)</f>
      </c>
      <c r="M74" s="170">
        <f>N(+SACDIC!H$14)</f>
        <v>0</v>
      </c>
      <c r="N74" s="171">
        <f>N(SACDIC!I$14)</f>
        <v>0</v>
      </c>
      <c r="O74" s="167">
        <f>N(SACDIC!J$14)</f>
        <v>0</v>
      </c>
      <c r="P74" s="167">
        <f>N(SACDIC!K$14)</f>
        <v>0</v>
      </c>
      <c r="Q74" s="167">
        <f>T(SACDIC!L$14)</f>
      </c>
      <c r="R74" s="168">
        <f>T(+SACDIC!M$14)</f>
      </c>
      <c r="S74" s="168">
        <f>T(SACDIC!N$14)</f>
      </c>
      <c r="T74" s="172">
        <f>N(+SACDIC!O$14)</f>
        <v>0</v>
      </c>
      <c r="U74" s="168">
        <f>N(+SACDIC!P$14)</f>
        <v>0</v>
      </c>
      <c r="V74" s="168">
        <f>N(+SACDIC!Q$14)</f>
        <v>3</v>
      </c>
      <c r="W74" s="173">
        <f>N(+SACDIC!R$14)</f>
        <v>0</v>
      </c>
      <c r="X74" s="173">
        <f>N(+SACDIC!S$14)</f>
        <v>0</v>
      </c>
      <c r="Y74" s="173">
        <f>N(+SACDIC!T$14)</f>
        <v>0</v>
      </c>
      <c r="Z74" s="173">
        <f>N(+SACDIC!U$14)</f>
        <v>0</v>
      </c>
      <c r="AA74" s="173">
        <f>N(+SACDIC!W$14)</f>
        <v>0</v>
      </c>
      <c r="AB74" s="173">
        <f>N(+SACDIC!X$14)</f>
        <v>0</v>
      </c>
      <c r="AC74" s="167">
        <f>T(SACDIC!AB$14)</f>
      </c>
      <c r="AD74" s="40"/>
      <c r="AE74" s="150"/>
      <c r="AF74" s="150"/>
      <c r="AG74" s="150"/>
    </row>
    <row r="75" spans="1:33" ht="24.75" customHeight="1">
      <c r="A75" s="455" t="s">
        <v>314</v>
      </c>
      <c r="B75" s="160">
        <f>+DDJJ_CUAT_PAR!$G$30</f>
        <v>0</v>
      </c>
      <c r="C75" s="160">
        <f>+DDJJ_CUAT_PAR!$M$30</f>
        <v>0</v>
      </c>
      <c r="D75" s="160" t="str">
        <f>T(SACDIC!AA$2)</f>
        <v>X</v>
      </c>
      <c r="E75" s="160">
        <f>T(SACDIC!AA$3)</f>
      </c>
      <c r="F75" s="168">
        <f>N(+SACDIC!A$15)</f>
        <v>2</v>
      </c>
      <c r="G75" s="168">
        <f>T(+SACDIC!B$15)</f>
      </c>
      <c r="H75" s="169">
        <f>N(+SACDIC!C$15)</f>
        <v>0</v>
      </c>
      <c r="I75" s="168">
        <f>T(+SACDIC!D$15)</f>
      </c>
      <c r="J75" s="170">
        <f>N(+SACDIC!E$15)</f>
        <v>0</v>
      </c>
      <c r="K75" s="168">
        <f>T(+SACDIC!F$15)</f>
      </c>
      <c r="L75" s="167">
        <f>T(SACDIC!G$15)</f>
      </c>
      <c r="M75" s="170">
        <f>N(+SACDIC!H$15)</f>
        <v>0</v>
      </c>
      <c r="N75" s="171">
        <f>N(SACDIC!I$15)</f>
        <v>0</v>
      </c>
      <c r="O75" s="167">
        <f>N(SACDIC!J$15)</f>
        <v>0</v>
      </c>
      <c r="P75" s="167">
        <f>N(SACDIC!K$15)</f>
        <v>0</v>
      </c>
      <c r="Q75" s="167">
        <f>T(SACDIC!L$15)</f>
      </c>
      <c r="R75" s="168">
        <f>T(+SACDIC!M$15)</f>
      </c>
      <c r="S75" s="168">
        <f>T(SACDIC!N$15)</f>
      </c>
      <c r="T75" s="172">
        <f>N(+SACDIC!O$15)</f>
        <v>0</v>
      </c>
      <c r="U75" s="168">
        <f>N(+SACDIC!P$15)</f>
        <v>0</v>
      </c>
      <c r="V75" s="168">
        <f>N(+SACDIC!Q$15)</f>
        <v>3</v>
      </c>
      <c r="W75" s="173">
        <f>N(+SACDIC!R$15)</f>
        <v>0</v>
      </c>
      <c r="X75" s="173">
        <f>N(+SACDIC!S$15)</f>
        <v>0</v>
      </c>
      <c r="Y75" s="173">
        <f>N(+SACDIC!T$15)</f>
        <v>0</v>
      </c>
      <c r="Z75" s="173">
        <f>N(+SACDIC!U$15)</f>
        <v>0</v>
      </c>
      <c r="AA75" s="173">
        <f>N(+SACDIC!W$15)</f>
        <v>0</v>
      </c>
      <c r="AB75" s="173">
        <f>N(+SACDIC!X$15)</f>
        <v>0</v>
      </c>
      <c r="AC75" s="167">
        <f>T(SACDIC!AB$15)</f>
      </c>
      <c r="AD75" s="40"/>
      <c r="AE75" s="150"/>
      <c r="AF75" s="150"/>
      <c r="AG75" s="150"/>
    </row>
    <row r="76" spans="1:33" ht="24.75" customHeight="1">
      <c r="A76" s="455" t="s">
        <v>314</v>
      </c>
      <c r="B76" s="160">
        <f>+DDJJ_CUAT_PAR!$G$30</f>
        <v>0</v>
      </c>
      <c r="C76" s="160">
        <f>+DDJJ_CUAT_PAR!$M$30</f>
        <v>0</v>
      </c>
      <c r="D76" s="160" t="str">
        <f>T(SACDIC!AA$2)</f>
        <v>X</v>
      </c>
      <c r="E76" s="160">
        <f>T(SACDIC!AA$3)</f>
      </c>
      <c r="F76" s="168">
        <f>N(+SACDIC!A$16)</f>
        <v>3</v>
      </c>
      <c r="G76" s="168">
        <f>T(+SACDIC!B$16)</f>
      </c>
      <c r="H76" s="169">
        <f>N(+SACDIC!C$16)</f>
        <v>0</v>
      </c>
      <c r="I76" s="168">
        <f>T(+SACDIC!D$16)</f>
      </c>
      <c r="J76" s="170">
        <f>N(+SACDIC!E$16)</f>
        <v>0</v>
      </c>
      <c r="K76" s="168">
        <f>T(+SACDIC!F$16)</f>
      </c>
      <c r="L76" s="167">
        <f>T(SACDIC!G$16)</f>
      </c>
      <c r="M76" s="170">
        <f>N(+SACDIC!H$16)</f>
        <v>0</v>
      </c>
      <c r="N76" s="171">
        <f>N(SACDIC!I$16)</f>
        <v>0</v>
      </c>
      <c r="O76" s="167">
        <f>N(SACDIC!J$16)</f>
        <v>0</v>
      </c>
      <c r="P76" s="167">
        <f>N(SACDIC!K$16)</f>
        <v>0</v>
      </c>
      <c r="Q76" s="167">
        <f>T(SACDIC!L$16)</f>
      </c>
      <c r="R76" s="168">
        <f>T(+SACDIC!M$16)</f>
      </c>
      <c r="S76" s="168">
        <f>T(SACDIC!N$16)</f>
      </c>
      <c r="T76" s="172">
        <f>N(+SACDIC!O$16)</f>
        <v>0</v>
      </c>
      <c r="U76" s="168">
        <f>N(+SACDIC!P$16)</f>
        <v>0</v>
      </c>
      <c r="V76" s="168">
        <f>N(+SACDIC!Q$16)</f>
        <v>3</v>
      </c>
      <c r="W76" s="173">
        <f>N(+SACDIC!R$16)</f>
        <v>0</v>
      </c>
      <c r="X76" s="173">
        <f>N(+SACDIC!S$16)</f>
        <v>0</v>
      </c>
      <c r="Y76" s="173">
        <f>N(+SACDIC!T$16)</f>
        <v>0</v>
      </c>
      <c r="Z76" s="173">
        <f>N(+SACDIC!U$16)</f>
        <v>0</v>
      </c>
      <c r="AA76" s="173">
        <f>N(+SACDIC!W$16)</f>
        <v>0</v>
      </c>
      <c r="AB76" s="173">
        <f>N(+SACDIC!X$16)</f>
        <v>0</v>
      </c>
      <c r="AC76" s="167">
        <f>T(SACDIC!AB$16)</f>
      </c>
      <c r="AD76" s="40"/>
      <c r="AE76" s="150"/>
      <c r="AF76" s="150"/>
      <c r="AG76" s="150"/>
    </row>
    <row r="77" spans="1:33" ht="24.75" customHeight="1">
      <c r="A77" s="455" t="s">
        <v>314</v>
      </c>
      <c r="B77" s="160">
        <f>+DDJJ_CUAT_PAR!$G$30</f>
        <v>0</v>
      </c>
      <c r="C77" s="160">
        <f>+DDJJ_CUAT_PAR!$M$30</f>
        <v>0</v>
      </c>
      <c r="D77" s="160" t="str">
        <f>T(SACDIC!AA$2)</f>
        <v>X</v>
      </c>
      <c r="E77" s="160">
        <f>T(SACDIC!AA$3)</f>
      </c>
      <c r="F77" s="168">
        <f>N(+SACDIC!A$17)</f>
        <v>4</v>
      </c>
      <c r="G77" s="168">
        <f>T(+SACDIC!B$17)</f>
      </c>
      <c r="H77" s="169">
        <f>N(+SACDIC!C$17)</f>
        <v>0</v>
      </c>
      <c r="I77" s="168">
        <f>T(+SACDIC!D$17)</f>
      </c>
      <c r="J77" s="170">
        <f>N(+SACDIC!E$17)</f>
        <v>0</v>
      </c>
      <c r="K77" s="168">
        <f>T(+SACDIC!F$17)</f>
      </c>
      <c r="L77" s="167">
        <f>T(SACDIC!G$17)</f>
      </c>
      <c r="M77" s="170">
        <f>N(+SACDIC!H$17)</f>
        <v>0</v>
      </c>
      <c r="N77" s="171">
        <f>N(SACDIC!I$17)</f>
        <v>0</v>
      </c>
      <c r="O77" s="167">
        <f>N(SACDIC!J$17)</f>
        <v>0</v>
      </c>
      <c r="P77" s="167">
        <f>N(SACDIC!K$17)</f>
        <v>0</v>
      </c>
      <c r="Q77" s="167">
        <f>T(SACDIC!L$17)</f>
      </c>
      <c r="R77" s="168">
        <f>T(+SACDIC!M$17)</f>
      </c>
      <c r="S77" s="168">
        <f>T(SACDIC!N$17)</f>
      </c>
      <c r="T77" s="172">
        <f>N(+SACDIC!O$17)</f>
        <v>0</v>
      </c>
      <c r="U77" s="168">
        <f>N(+SACDIC!P$17)</f>
        <v>0</v>
      </c>
      <c r="V77" s="168">
        <f>N(+SACDIC!Q$17)</f>
        <v>3</v>
      </c>
      <c r="W77" s="173">
        <f>N(+SACDIC!R$17)</f>
        <v>0</v>
      </c>
      <c r="X77" s="173">
        <f>N(+SACDIC!S$17)</f>
        <v>0</v>
      </c>
      <c r="Y77" s="173">
        <f>N(+SACDIC!T$17)</f>
        <v>0</v>
      </c>
      <c r="Z77" s="173">
        <f>N(+SACDIC!U$17)</f>
        <v>0</v>
      </c>
      <c r="AA77" s="173">
        <f>N(+SACDIC!W$17)</f>
        <v>0</v>
      </c>
      <c r="AB77" s="173">
        <f>N(+SACDIC!X$17)</f>
        <v>0</v>
      </c>
      <c r="AC77" s="167">
        <f>T(SACDIC!AB$17)</f>
      </c>
      <c r="AD77" s="40"/>
      <c r="AE77" s="150"/>
      <c r="AF77" s="150"/>
      <c r="AG77" s="150"/>
    </row>
    <row r="78" spans="1:33" ht="24.75" customHeight="1">
      <c r="A78" s="455" t="s">
        <v>314</v>
      </c>
      <c r="B78" s="160">
        <f>+DDJJ_CUAT_PAR!$G$30</f>
        <v>0</v>
      </c>
      <c r="C78" s="160">
        <f>+DDJJ_CUAT_PAR!$M$30</f>
        <v>0</v>
      </c>
      <c r="D78" s="160" t="str">
        <f>T(SACDIC!AA$2)</f>
        <v>X</v>
      </c>
      <c r="E78" s="160">
        <f>T(SACDIC!AA$3)</f>
      </c>
      <c r="F78" s="168">
        <f>N(+SACDIC!A$18)</f>
        <v>5</v>
      </c>
      <c r="G78" s="168">
        <f>T(+SACDIC!B$18)</f>
      </c>
      <c r="H78" s="169">
        <f>N(+SACDIC!C$18)</f>
        <v>0</v>
      </c>
      <c r="I78" s="168">
        <f>T(+SACDIC!D$18)</f>
      </c>
      <c r="J78" s="170">
        <f>N(+SACDIC!E$18)</f>
        <v>0</v>
      </c>
      <c r="K78" s="168">
        <f>T(+SACDIC!F$18)</f>
      </c>
      <c r="L78" s="167">
        <f>T(SACDIC!G$18)</f>
      </c>
      <c r="M78" s="170">
        <f>N(+SACDIC!H$18)</f>
        <v>0</v>
      </c>
      <c r="N78" s="171">
        <f>N(SACDIC!I$18)</f>
        <v>0</v>
      </c>
      <c r="O78" s="167">
        <f>N(SACDIC!J$18)</f>
        <v>0</v>
      </c>
      <c r="P78" s="167">
        <f>N(SACDIC!K$18)</f>
        <v>0</v>
      </c>
      <c r="Q78" s="167">
        <f>T(SACDIC!L$18)</f>
      </c>
      <c r="R78" s="168">
        <f>T(+SACDIC!M$18)</f>
      </c>
      <c r="S78" s="168">
        <f>T(SACDIC!N$18)</f>
      </c>
      <c r="T78" s="172">
        <f>N(+SACDIC!O$18)</f>
        <v>0</v>
      </c>
      <c r="U78" s="168">
        <f>N(+SACDIC!P$18)</f>
        <v>0</v>
      </c>
      <c r="V78" s="168">
        <f>N(+SACDIC!Q$18)</f>
        <v>3</v>
      </c>
      <c r="W78" s="173">
        <f>N(+SACDIC!R$18)</f>
        <v>0</v>
      </c>
      <c r="X78" s="173">
        <f>N(+SACDIC!S$18)</f>
        <v>0</v>
      </c>
      <c r="Y78" s="173">
        <f>N(+SACDIC!T$18)</f>
        <v>0</v>
      </c>
      <c r="Z78" s="173">
        <f>N(+SACDIC!U$18)</f>
        <v>0</v>
      </c>
      <c r="AA78" s="173">
        <f>N(+SACDIC!W$18)</f>
        <v>0</v>
      </c>
      <c r="AB78" s="173">
        <f>N(+SACDIC!X$18)</f>
        <v>0</v>
      </c>
      <c r="AC78" s="167">
        <f>T(SACDIC!AB$18)</f>
      </c>
      <c r="AD78" s="40"/>
      <c r="AE78" s="150"/>
      <c r="AF78" s="150"/>
      <c r="AG78" s="150"/>
    </row>
    <row r="79" spans="1:33" ht="24.75" customHeight="1">
      <c r="A79" s="455" t="s">
        <v>314</v>
      </c>
      <c r="B79" s="160">
        <f>+DDJJ_CUAT_PAR!$G$30</f>
        <v>0</v>
      </c>
      <c r="C79" s="160">
        <f>+DDJJ_CUAT_PAR!$M$30</f>
        <v>0</v>
      </c>
      <c r="D79" s="160" t="str">
        <f>T(SACDIC!AA$2)</f>
        <v>X</v>
      </c>
      <c r="E79" s="160">
        <f>T(SACDIC!AA$3)</f>
      </c>
      <c r="F79" s="168">
        <f>N(+SACDIC!A$19)</f>
        <v>6</v>
      </c>
      <c r="G79" s="168">
        <f>T(+SACDIC!B$19)</f>
      </c>
      <c r="H79" s="169">
        <f>N(+SACDIC!C$19)</f>
        <v>0</v>
      </c>
      <c r="I79" s="168">
        <f>T(+SACDIC!D$19)</f>
      </c>
      <c r="J79" s="170">
        <f>N(+SACDIC!E$19)</f>
        <v>0</v>
      </c>
      <c r="K79" s="168">
        <f>T(+SACDIC!F$19)</f>
      </c>
      <c r="L79" s="167">
        <f>T(SACDIC!G$19)</f>
      </c>
      <c r="M79" s="170">
        <f>N(+SACDIC!H$19)</f>
        <v>0</v>
      </c>
      <c r="N79" s="171">
        <f>N(SACDIC!I$19)</f>
        <v>0</v>
      </c>
      <c r="O79" s="167">
        <f>N(SACDIC!J$19)</f>
        <v>0</v>
      </c>
      <c r="P79" s="167">
        <f>N(SACDIC!K$19)</f>
        <v>0</v>
      </c>
      <c r="Q79" s="167">
        <f>T(SACDIC!L$19)</f>
      </c>
      <c r="R79" s="168">
        <f>T(+SACDIC!M$19)</f>
      </c>
      <c r="S79" s="168">
        <f>T(SACDIC!N$19)</f>
      </c>
      <c r="T79" s="172">
        <f>N(+SACDIC!O$19)</f>
        <v>0</v>
      </c>
      <c r="U79" s="168">
        <f>N(+SACDIC!P$19)</f>
        <v>0</v>
      </c>
      <c r="V79" s="168">
        <f>N(+SACDIC!Q$19)</f>
        <v>3</v>
      </c>
      <c r="W79" s="173">
        <f>N(+SACDIC!R$19)</f>
        <v>0</v>
      </c>
      <c r="X79" s="173">
        <f>N(+SACDIC!S$19)</f>
        <v>0</v>
      </c>
      <c r="Y79" s="173">
        <f>N(+SACDIC!T$19)</f>
        <v>0</v>
      </c>
      <c r="Z79" s="173">
        <f>N(+SACDIC!U$19)</f>
        <v>0</v>
      </c>
      <c r="AA79" s="173">
        <f>N(+SACDIC!W$19)</f>
        <v>0</v>
      </c>
      <c r="AB79" s="173">
        <f>N(+SACDIC!X$19)</f>
        <v>0</v>
      </c>
      <c r="AC79" s="167">
        <f>T(SACDIC!AB$19)</f>
      </c>
      <c r="AD79" s="40"/>
      <c r="AE79" s="150"/>
      <c r="AF79" s="150"/>
      <c r="AG79" s="150"/>
    </row>
    <row r="80" spans="1:33" ht="24.75" customHeight="1">
      <c r="A80" s="455" t="s">
        <v>314</v>
      </c>
      <c r="B80" s="160">
        <f>+DDJJ_CUAT_PAR!$G$30</f>
        <v>0</v>
      </c>
      <c r="C80" s="160">
        <f>+DDJJ_CUAT_PAR!$M$30</f>
        <v>0</v>
      </c>
      <c r="D80" s="160" t="str">
        <f>T(SACDIC!AA$2)</f>
        <v>X</v>
      </c>
      <c r="E80" s="160">
        <f>T(SACDIC!AA$3)</f>
      </c>
      <c r="F80" s="168">
        <f>N(+SACDIC!A$20)</f>
        <v>7</v>
      </c>
      <c r="G80" s="168">
        <f>T(+SACDIC!B$20)</f>
      </c>
      <c r="H80" s="169">
        <f>N(+SACDIC!C$20)</f>
        <v>0</v>
      </c>
      <c r="I80" s="168">
        <f>T(+SACDIC!D$20)</f>
      </c>
      <c r="J80" s="170">
        <f>N(+SACDIC!E$20)</f>
        <v>0</v>
      </c>
      <c r="K80" s="168">
        <f>T(+SACDIC!F$20)</f>
      </c>
      <c r="L80" s="167">
        <f>T(SACDIC!G$20)</f>
      </c>
      <c r="M80" s="170">
        <f>N(+SACDIC!H$20)</f>
        <v>0</v>
      </c>
      <c r="N80" s="171">
        <f>N(SACDIC!I$20)</f>
        <v>0</v>
      </c>
      <c r="O80" s="167">
        <f>N(SACDIC!J$20)</f>
        <v>0</v>
      </c>
      <c r="P80" s="167">
        <f>N(SACDIC!K$20)</f>
        <v>0</v>
      </c>
      <c r="Q80" s="167">
        <f>T(SACDIC!L$20)</f>
      </c>
      <c r="R80" s="168">
        <f>T(+SACDIC!M$20)</f>
      </c>
      <c r="S80" s="168">
        <f>T(SACDIC!N$20)</f>
      </c>
      <c r="T80" s="172">
        <f>N(+SACDIC!O$20)</f>
        <v>0</v>
      </c>
      <c r="U80" s="168">
        <f>N(+SACDIC!P$20)</f>
        <v>0</v>
      </c>
      <c r="V80" s="168">
        <f>N(+SACDIC!Q$20)</f>
        <v>3</v>
      </c>
      <c r="W80" s="173">
        <f>N(+SACDIC!R$20)</f>
        <v>0</v>
      </c>
      <c r="X80" s="173">
        <f>N(+SACDIC!S$20)</f>
        <v>0</v>
      </c>
      <c r="Y80" s="173">
        <f>N(+SACDIC!T$20)</f>
        <v>0</v>
      </c>
      <c r="Z80" s="173">
        <f>N(+SACDIC!U$20)</f>
        <v>0</v>
      </c>
      <c r="AA80" s="173">
        <f>N(+SACDIC!W$20)</f>
        <v>0</v>
      </c>
      <c r="AB80" s="173">
        <f>N(+SACDIC!X$20)</f>
        <v>0</v>
      </c>
      <c r="AC80" s="167">
        <f>T(SACDIC!AB$20)</f>
      </c>
      <c r="AD80" s="40"/>
      <c r="AE80" s="150"/>
      <c r="AF80" s="150"/>
      <c r="AG80" s="150"/>
    </row>
    <row r="81" spans="1:33" ht="24.75" customHeight="1">
      <c r="A81" s="455" t="s">
        <v>314</v>
      </c>
      <c r="B81" s="160">
        <f>+DDJJ_CUAT_PAR!$G$30</f>
        <v>0</v>
      </c>
      <c r="C81" s="160">
        <f>+DDJJ_CUAT_PAR!$M$30</f>
        <v>0</v>
      </c>
      <c r="D81" s="160" t="str">
        <f>T(SACDIC!AA$2)</f>
        <v>X</v>
      </c>
      <c r="E81" s="160">
        <f>T(SACDIC!AA$3)</f>
      </c>
      <c r="F81" s="168">
        <f>N(+SACDIC!A$21)</f>
        <v>8</v>
      </c>
      <c r="G81" s="168">
        <f>T(+SACDIC!B$21)</f>
      </c>
      <c r="H81" s="169">
        <f>N(+SACDIC!C$21)</f>
        <v>0</v>
      </c>
      <c r="I81" s="168">
        <f>T(+SACDIC!D$21)</f>
      </c>
      <c r="J81" s="170">
        <f>N(+SACDIC!E$21)</f>
        <v>0</v>
      </c>
      <c r="K81" s="168">
        <f>T(+SACDIC!F$21)</f>
      </c>
      <c r="L81" s="167">
        <f>T(SACDIC!G$21)</f>
      </c>
      <c r="M81" s="170">
        <f>N(+SACDIC!H$21)</f>
        <v>0</v>
      </c>
      <c r="N81" s="171">
        <f>N(SACDIC!I$21)</f>
        <v>0</v>
      </c>
      <c r="O81" s="167">
        <f>N(SACDIC!J$21)</f>
        <v>0</v>
      </c>
      <c r="P81" s="167">
        <f>N(SACDIC!K$21)</f>
        <v>0</v>
      </c>
      <c r="Q81" s="167">
        <f>T(SACDIC!L$21)</f>
      </c>
      <c r="R81" s="168">
        <f>T(+SACDIC!M$21)</f>
      </c>
      <c r="S81" s="168">
        <f>T(SACDIC!N$21)</f>
      </c>
      <c r="T81" s="172">
        <f>N(+SACDIC!O$21)</f>
        <v>0</v>
      </c>
      <c r="U81" s="168">
        <f>N(+SACDIC!P$21)</f>
        <v>0</v>
      </c>
      <c r="V81" s="168">
        <f>N(+SACDIC!Q$21)</f>
        <v>3</v>
      </c>
      <c r="W81" s="173">
        <f>N(+SACDIC!R$21)</f>
        <v>0</v>
      </c>
      <c r="X81" s="173">
        <f>N(+SACDIC!S$21)</f>
        <v>0</v>
      </c>
      <c r="Y81" s="173">
        <f>N(+SACDIC!T$21)</f>
        <v>0</v>
      </c>
      <c r="Z81" s="173">
        <f>N(+SACDIC!U$21)</f>
        <v>0</v>
      </c>
      <c r="AA81" s="173">
        <f>N(+SACDIC!W$21)</f>
        <v>0</v>
      </c>
      <c r="AB81" s="173">
        <f>N(+SACDIC!X$21)</f>
        <v>0</v>
      </c>
      <c r="AC81" s="167">
        <f>T(SACDIC!AB$21)</f>
      </c>
      <c r="AD81" s="40"/>
      <c r="AE81" s="150"/>
      <c r="AF81" s="150"/>
      <c r="AG81" s="150"/>
    </row>
    <row r="82" spans="1:33" ht="24.75" customHeight="1">
      <c r="A82" s="455" t="s">
        <v>314</v>
      </c>
      <c r="B82" s="160">
        <f>+DDJJ_CUAT_PAR!$G$30</f>
        <v>0</v>
      </c>
      <c r="C82" s="160">
        <f>+DDJJ_CUAT_PAR!$M$30</f>
        <v>0</v>
      </c>
      <c r="D82" s="160" t="str">
        <f>T(SACDIC!AA$2)</f>
        <v>X</v>
      </c>
      <c r="E82" s="160">
        <f>T(SACDIC!AA$3)</f>
      </c>
      <c r="F82" s="168">
        <f>N(+SACDIC!A$22)</f>
        <v>9</v>
      </c>
      <c r="G82" s="168">
        <f>T(+SACDIC!B$22)</f>
      </c>
      <c r="H82" s="169">
        <f>N(+SACDIC!C$22)</f>
        <v>0</v>
      </c>
      <c r="I82" s="168">
        <f>T(+SACDIC!D$22)</f>
      </c>
      <c r="J82" s="170">
        <f>N(+SACDIC!E$22)</f>
        <v>0</v>
      </c>
      <c r="K82" s="168">
        <f>T(+SACDIC!F$22)</f>
      </c>
      <c r="L82" s="167">
        <f>T(SACDIC!G$22)</f>
      </c>
      <c r="M82" s="170">
        <f>N(+SACDIC!H$22)</f>
        <v>0</v>
      </c>
      <c r="N82" s="171">
        <f>N(SACDIC!I$22)</f>
        <v>0</v>
      </c>
      <c r="O82" s="167">
        <f>N(SACDIC!J$22)</f>
        <v>0</v>
      </c>
      <c r="P82" s="167">
        <f>N(SACDIC!K$22)</f>
        <v>0</v>
      </c>
      <c r="Q82" s="167">
        <f>T(SACDIC!L$22)</f>
      </c>
      <c r="R82" s="168">
        <f>T(+SACDIC!M$22)</f>
      </c>
      <c r="S82" s="168">
        <f>T(SACDIC!N$22)</f>
      </c>
      <c r="T82" s="172">
        <f>N(+SACDIC!O$22)</f>
        <v>0</v>
      </c>
      <c r="U82" s="168">
        <f>N(+SACDIC!P$22)</f>
        <v>0</v>
      </c>
      <c r="V82" s="168">
        <f>N(+SACDIC!Q$22)</f>
        <v>3</v>
      </c>
      <c r="W82" s="173">
        <f>N(+SACDIC!R$22)</f>
        <v>0</v>
      </c>
      <c r="X82" s="173">
        <f>N(+SACDIC!S$22)</f>
        <v>0</v>
      </c>
      <c r="Y82" s="173">
        <f>N(+SACDIC!T$22)</f>
        <v>0</v>
      </c>
      <c r="Z82" s="173">
        <f>N(+SACDIC!U$22)</f>
        <v>0</v>
      </c>
      <c r="AA82" s="173">
        <f>N(+SACDIC!W$22)</f>
        <v>0</v>
      </c>
      <c r="AB82" s="173">
        <f>N(+SACDIC!X$22)</f>
        <v>0</v>
      </c>
      <c r="AC82" s="167">
        <f>T(SACDIC!AB$22)</f>
      </c>
      <c r="AD82" s="40"/>
      <c r="AE82" s="150"/>
      <c r="AF82" s="150"/>
      <c r="AG82" s="150"/>
    </row>
    <row r="83" spans="1:33" ht="24.75" customHeight="1">
      <c r="A83" s="455" t="s">
        <v>314</v>
      </c>
      <c r="B83" s="160">
        <f>+DDJJ_CUAT_PAR!$G$30</f>
        <v>0</v>
      </c>
      <c r="C83" s="160">
        <f>+DDJJ_CUAT_PAR!$M$30</f>
        <v>0</v>
      </c>
      <c r="D83" s="160" t="str">
        <f>T(SACDIC!AA$2)</f>
        <v>X</v>
      </c>
      <c r="E83" s="160">
        <f>T(SACDIC!AA$3)</f>
      </c>
      <c r="F83" s="168">
        <f>N(+SACDIC!A$23)</f>
        <v>10</v>
      </c>
      <c r="G83" s="168">
        <f>T(+SACDIC!B$23)</f>
      </c>
      <c r="H83" s="169">
        <f>N(+SACDIC!C$23)</f>
        <v>0</v>
      </c>
      <c r="I83" s="168">
        <f>T(+SACDIC!D$23)</f>
      </c>
      <c r="J83" s="170">
        <f>N(+SACDIC!E$23)</f>
        <v>0</v>
      </c>
      <c r="K83" s="168">
        <f>T(+SACDIC!F$23)</f>
      </c>
      <c r="L83" s="167">
        <f>T(SACDIC!G$23)</f>
      </c>
      <c r="M83" s="170">
        <f>N(+SACDIC!H$23)</f>
        <v>0</v>
      </c>
      <c r="N83" s="171">
        <f>N(SACDIC!I$23)</f>
        <v>0</v>
      </c>
      <c r="O83" s="167">
        <f>N(SACDIC!J$23)</f>
        <v>0</v>
      </c>
      <c r="P83" s="167">
        <f>N(SACDIC!K$23)</f>
        <v>0</v>
      </c>
      <c r="Q83" s="167">
        <f>T(SACDIC!L$23)</f>
      </c>
      <c r="R83" s="168">
        <f>T(+SACDIC!M$23)</f>
      </c>
      <c r="S83" s="168">
        <f>T(SACDIC!N$23)</f>
      </c>
      <c r="T83" s="172">
        <f>N(+SACDIC!O$23)</f>
        <v>0</v>
      </c>
      <c r="U83" s="168">
        <f>N(+SACDIC!P$23)</f>
        <v>0</v>
      </c>
      <c r="V83" s="168">
        <f>N(+SACDIC!Q$23)</f>
        <v>3</v>
      </c>
      <c r="W83" s="173">
        <f>N(+SACDIC!R$23)</f>
        <v>0</v>
      </c>
      <c r="X83" s="173">
        <f>N(+SACDIC!S$23)</f>
        <v>0</v>
      </c>
      <c r="Y83" s="173">
        <f>N(+SACDIC!T$23)</f>
        <v>0</v>
      </c>
      <c r="Z83" s="173">
        <f>N(+SACDIC!U$23)</f>
        <v>0</v>
      </c>
      <c r="AA83" s="173">
        <f>N(+SACDIC!W$23)</f>
        <v>0</v>
      </c>
      <c r="AB83" s="173">
        <f>N(+SACDIC!X$23)</f>
        <v>0</v>
      </c>
      <c r="AC83" s="167">
        <f>T(SACDIC!AB$23)</f>
      </c>
      <c r="AD83" s="40"/>
      <c r="AE83" s="150"/>
      <c r="AF83" s="150"/>
      <c r="AG83" s="150"/>
    </row>
    <row r="84" spans="1:33" ht="24.75" customHeight="1">
      <c r="A84" s="455" t="s">
        <v>314</v>
      </c>
      <c r="B84" s="160">
        <f>+DDJJ_CUAT_PAR!$G$30</f>
        <v>0</v>
      </c>
      <c r="C84" s="160">
        <f>+DDJJ_CUAT_PAR!$M$30</f>
        <v>0</v>
      </c>
      <c r="D84" s="160" t="str">
        <f>T(SACDIC!AA$2)</f>
        <v>X</v>
      </c>
      <c r="E84" s="160">
        <f>T(SACDIC!AA$3)</f>
      </c>
      <c r="F84" s="168">
        <f>N(+SACDIC!A$24)</f>
        <v>11</v>
      </c>
      <c r="G84" s="168">
        <f>T(+SACDIC!B$24)</f>
      </c>
      <c r="H84" s="169">
        <f>N(+SACDIC!C$24)</f>
        <v>0</v>
      </c>
      <c r="I84" s="168">
        <f>T(+SACDIC!D$24)</f>
      </c>
      <c r="J84" s="170">
        <f>N(+SACDIC!E$24)</f>
        <v>0</v>
      </c>
      <c r="K84" s="168">
        <f>T(+SACDIC!F$24)</f>
      </c>
      <c r="L84" s="167">
        <f>T(SACDIC!G$24)</f>
      </c>
      <c r="M84" s="170">
        <f>N(+SACDIC!H$24)</f>
        <v>0</v>
      </c>
      <c r="N84" s="171">
        <f>N(SACDIC!I$24)</f>
        <v>0</v>
      </c>
      <c r="O84" s="167">
        <f>N(SACDIC!J$24)</f>
        <v>0</v>
      </c>
      <c r="P84" s="167">
        <f>N(SACDIC!K$24)</f>
        <v>0</v>
      </c>
      <c r="Q84" s="167">
        <f>T(SACDIC!L$24)</f>
      </c>
      <c r="R84" s="168">
        <f>T(+SACDIC!M$24)</f>
      </c>
      <c r="S84" s="168">
        <f>T(SACDIC!N$24)</f>
      </c>
      <c r="T84" s="172">
        <f>N(+SACDIC!O$24)</f>
        <v>0</v>
      </c>
      <c r="U84" s="168">
        <f>N(+SACDIC!P$24)</f>
        <v>0</v>
      </c>
      <c r="V84" s="168">
        <f>N(+SACDIC!Q$24)</f>
        <v>3</v>
      </c>
      <c r="W84" s="173">
        <f>N(+SACDIC!R$24)</f>
        <v>0</v>
      </c>
      <c r="X84" s="173">
        <f>N(+SACDIC!S$24)</f>
        <v>0</v>
      </c>
      <c r="Y84" s="173">
        <f>N(+SACDIC!T$24)</f>
        <v>0</v>
      </c>
      <c r="Z84" s="173">
        <f>N(+SACDIC!U$24)</f>
        <v>0</v>
      </c>
      <c r="AA84" s="173">
        <f>N(+SACDIC!W$24)</f>
        <v>0</v>
      </c>
      <c r="AB84" s="173">
        <f>N(+SACDIC!X$24)</f>
        <v>0</v>
      </c>
      <c r="AC84" s="167">
        <f>T(SACDIC!AB$24)</f>
      </c>
      <c r="AD84" s="40"/>
      <c r="AE84" s="150"/>
      <c r="AF84" s="150"/>
      <c r="AG84" s="150"/>
    </row>
    <row r="85" spans="1:33" ht="24.75" customHeight="1">
      <c r="A85" s="455" t="s">
        <v>314</v>
      </c>
      <c r="B85" s="160">
        <f>+DDJJ_CUAT_PAR!$G$30</f>
        <v>0</v>
      </c>
      <c r="C85" s="160">
        <f>+DDJJ_CUAT_PAR!$M$30</f>
        <v>0</v>
      </c>
      <c r="D85" s="160" t="str">
        <f>T(SACDIC!AA$2)</f>
        <v>X</v>
      </c>
      <c r="E85" s="160">
        <f>T(SACDIC!AA$3)</f>
      </c>
      <c r="F85" s="168">
        <f>N(+SACDIC!A$25)</f>
        <v>12</v>
      </c>
      <c r="G85" s="168">
        <f>T(+SACDIC!B$25)</f>
      </c>
      <c r="H85" s="169">
        <f>N(+SACDIC!C$25)</f>
        <v>0</v>
      </c>
      <c r="I85" s="168">
        <f>T(+SACDIC!D$25)</f>
      </c>
      <c r="J85" s="170">
        <f>N(+SACDIC!E$25)</f>
        <v>0</v>
      </c>
      <c r="K85" s="168">
        <f>T(+SACDIC!F$25)</f>
      </c>
      <c r="L85" s="167">
        <f>T(SACDIC!G$25)</f>
      </c>
      <c r="M85" s="170">
        <f>N(+SACDIC!H$25)</f>
        <v>0</v>
      </c>
      <c r="N85" s="171">
        <f>N(SACDIC!I$25)</f>
        <v>0</v>
      </c>
      <c r="O85" s="167">
        <f>N(SACDIC!J$25)</f>
        <v>0</v>
      </c>
      <c r="P85" s="167">
        <f>N(SACDIC!K$25)</f>
        <v>0</v>
      </c>
      <c r="Q85" s="167">
        <f>T(SACDIC!L$25)</f>
      </c>
      <c r="R85" s="168">
        <f>T(+SACDIC!M$25)</f>
      </c>
      <c r="S85" s="168">
        <f>T(SACDIC!N$25)</f>
      </c>
      <c r="T85" s="172">
        <f>N(+SACDIC!O$25)</f>
        <v>0</v>
      </c>
      <c r="U85" s="168">
        <f>N(+SACDIC!P$25)</f>
        <v>0</v>
      </c>
      <c r="V85" s="168">
        <f>N(+SACDIC!Q$25)</f>
        <v>3</v>
      </c>
      <c r="W85" s="173">
        <f>N(+SACDIC!R$25)</f>
        <v>0</v>
      </c>
      <c r="X85" s="173">
        <f>N(+SACDIC!S$25)</f>
        <v>0</v>
      </c>
      <c r="Y85" s="173">
        <f>N(+SACDIC!T$25)</f>
        <v>0</v>
      </c>
      <c r="Z85" s="173">
        <f>N(+SACDIC!U$25)</f>
        <v>0</v>
      </c>
      <c r="AA85" s="173">
        <f>N(+SACDIC!W$25)</f>
        <v>0</v>
      </c>
      <c r="AB85" s="173">
        <f>N(+SACDIC!X$25)</f>
        <v>0</v>
      </c>
      <c r="AC85" s="167">
        <f>T(SACDIC!AB$25)</f>
      </c>
      <c r="AD85" s="40"/>
      <c r="AE85" s="150"/>
      <c r="AF85" s="150"/>
      <c r="AG85" s="150"/>
    </row>
    <row r="86" spans="1:33" ht="24.75" customHeight="1">
      <c r="A86" s="455" t="s">
        <v>314</v>
      </c>
      <c r="B86" s="160">
        <f>+DDJJ_CUAT_PAR!$G$30</f>
        <v>0</v>
      </c>
      <c r="C86" s="160">
        <f>+DDJJ_CUAT_PAR!$M$30</f>
        <v>0</v>
      </c>
      <c r="D86" s="160" t="str">
        <f>T(SACDIC!AA$2)</f>
        <v>X</v>
      </c>
      <c r="E86" s="160">
        <f>T(SACDIC!AA$3)</f>
      </c>
      <c r="F86" s="168">
        <f>N(+SACDIC!A$26)</f>
        <v>13</v>
      </c>
      <c r="G86" s="168">
        <f>T(+SACDIC!B$26)</f>
      </c>
      <c r="H86" s="169">
        <f>N(+SACDIC!C$26)</f>
        <v>0</v>
      </c>
      <c r="I86" s="168">
        <f>T(+SACDIC!D$26)</f>
      </c>
      <c r="J86" s="170">
        <f>N(+SACDIC!E$26)</f>
        <v>0</v>
      </c>
      <c r="K86" s="168">
        <f>T(+SACDIC!F$26)</f>
      </c>
      <c r="L86" s="167">
        <f>T(SACDIC!G$26)</f>
      </c>
      <c r="M86" s="170">
        <f>N(+SACDIC!H$26)</f>
        <v>0</v>
      </c>
      <c r="N86" s="171">
        <f>N(SACDIC!I$26)</f>
        <v>0</v>
      </c>
      <c r="O86" s="167">
        <f>N(SACDIC!J$26)</f>
        <v>0</v>
      </c>
      <c r="P86" s="167">
        <f>N(SACDIC!K$26)</f>
        <v>0</v>
      </c>
      <c r="Q86" s="167">
        <f>T(SACDIC!L$26)</f>
      </c>
      <c r="R86" s="168">
        <f>T(+SACDIC!M$26)</f>
      </c>
      <c r="S86" s="168">
        <f>T(SACDIC!N$26)</f>
      </c>
      <c r="T86" s="172">
        <f>N(+SACDIC!O$26)</f>
        <v>0</v>
      </c>
      <c r="U86" s="168">
        <f>N(+SACDIC!P$26)</f>
        <v>0</v>
      </c>
      <c r="V86" s="168">
        <f>N(+SACDIC!Q$26)</f>
        <v>3</v>
      </c>
      <c r="W86" s="173">
        <f>N(+SACDIC!R$26)</f>
        <v>0</v>
      </c>
      <c r="X86" s="173">
        <f>N(+SACDIC!S$26)</f>
        <v>0</v>
      </c>
      <c r="Y86" s="173">
        <f>N(+SACDIC!T$26)</f>
        <v>0</v>
      </c>
      <c r="Z86" s="173">
        <f>N(+SACDIC!U$26)</f>
        <v>0</v>
      </c>
      <c r="AA86" s="173">
        <f>N(+SACDIC!W$26)</f>
        <v>0</v>
      </c>
      <c r="AB86" s="173">
        <f>N(+SACDIC!X$26)</f>
        <v>0</v>
      </c>
      <c r="AC86" s="167">
        <f>T(SACDIC!AB$26)</f>
      </c>
      <c r="AD86" s="40"/>
      <c r="AE86" s="150"/>
      <c r="AF86" s="150"/>
      <c r="AG86" s="150"/>
    </row>
    <row r="87" spans="1:33" ht="24.75" customHeight="1">
      <c r="A87" s="455" t="s">
        <v>314</v>
      </c>
      <c r="B87" s="160">
        <f>+DDJJ_CUAT_PAR!$G$30</f>
        <v>0</v>
      </c>
      <c r="C87" s="160">
        <f>+DDJJ_CUAT_PAR!$M$30</f>
        <v>0</v>
      </c>
      <c r="D87" s="160" t="str">
        <f>T(SACDIC!AA$2)</f>
        <v>X</v>
      </c>
      <c r="E87" s="160">
        <f>T(SACDIC!AA$3)</f>
      </c>
      <c r="F87" s="168">
        <f>N(+SACDIC!A$27)</f>
        <v>14</v>
      </c>
      <c r="G87" s="168">
        <f>T(+SACDIC!B$27)</f>
      </c>
      <c r="H87" s="169">
        <f>N(+SACDIC!C$27)</f>
        <v>0</v>
      </c>
      <c r="I87" s="168">
        <f>T(+SACDIC!D$27)</f>
      </c>
      <c r="J87" s="170">
        <f>N(+SACDIC!E$27)</f>
        <v>0</v>
      </c>
      <c r="K87" s="168">
        <f>T(+SACDIC!F$27)</f>
      </c>
      <c r="L87" s="167">
        <f>T(SACDIC!G$27)</f>
      </c>
      <c r="M87" s="170">
        <f>N(+SACDIC!H$27)</f>
        <v>0</v>
      </c>
      <c r="N87" s="171">
        <f>N(SACDIC!I$27)</f>
        <v>0</v>
      </c>
      <c r="O87" s="167">
        <f>N(SACDIC!J$27)</f>
        <v>0</v>
      </c>
      <c r="P87" s="167">
        <f>N(SACDIC!K$27)</f>
        <v>0</v>
      </c>
      <c r="Q87" s="167">
        <f>T(SACDIC!L$27)</f>
      </c>
      <c r="R87" s="168">
        <f>T(+SACDIC!M$27)</f>
      </c>
      <c r="S87" s="168">
        <f>T(SACDIC!N$27)</f>
      </c>
      <c r="T87" s="172">
        <f>N(+SACDIC!O$27)</f>
        <v>0</v>
      </c>
      <c r="U87" s="168">
        <f>N(+SACDIC!P$27)</f>
        <v>0</v>
      </c>
      <c r="V87" s="168">
        <f>N(+SACDIC!Q$27)</f>
        <v>3</v>
      </c>
      <c r="W87" s="173">
        <f>N(+SACDIC!R$27)</f>
        <v>0</v>
      </c>
      <c r="X87" s="173">
        <f>N(+SACDIC!S$27)</f>
        <v>0</v>
      </c>
      <c r="Y87" s="173">
        <f>N(+SACDIC!T$27)</f>
        <v>0</v>
      </c>
      <c r="Z87" s="173">
        <f>N(+SACDIC!U$27)</f>
        <v>0</v>
      </c>
      <c r="AA87" s="173">
        <f>N(+SACDIC!W$27)</f>
        <v>0</v>
      </c>
      <c r="AB87" s="173">
        <f>N(+SACDIC!X$27)</f>
        <v>0</v>
      </c>
      <c r="AC87" s="167">
        <f>T(SACDIC!AB$27)</f>
      </c>
      <c r="AD87" s="40"/>
      <c r="AE87" s="150"/>
      <c r="AF87" s="150"/>
      <c r="AG87" s="150"/>
    </row>
    <row r="88" spans="1:33" ht="24.75" customHeight="1">
      <c r="A88" s="455" t="s">
        <v>314</v>
      </c>
      <c r="B88" s="160">
        <f>+DDJJ_CUAT_PAR!$G$30</f>
        <v>0</v>
      </c>
      <c r="C88" s="160">
        <f>+DDJJ_CUAT_PAR!$M$30</f>
        <v>0</v>
      </c>
      <c r="D88" s="160" t="str">
        <f>T(SACDIC!AA$2)</f>
        <v>X</v>
      </c>
      <c r="E88" s="160">
        <f>T(SACDIC!AA$3)</f>
      </c>
      <c r="F88" s="168">
        <f>N(+SACDIC!A$28)</f>
        <v>15</v>
      </c>
      <c r="G88" s="168">
        <f>T(+SACDIC!B$28)</f>
      </c>
      <c r="H88" s="169">
        <f>N(+SACDIC!C$28)</f>
        <v>0</v>
      </c>
      <c r="I88" s="168">
        <f>T(+SACDIC!D$28)</f>
      </c>
      <c r="J88" s="170">
        <f>N(+SACDIC!E$28)</f>
        <v>0</v>
      </c>
      <c r="K88" s="168">
        <f>T(+SACDIC!F$28)</f>
      </c>
      <c r="L88" s="167">
        <f>T(SACDIC!G$28)</f>
      </c>
      <c r="M88" s="170">
        <f>N(+SACDIC!H$28)</f>
        <v>0</v>
      </c>
      <c r="N88" s="171">
        <f>N(SACDIC!I$28)</f>
        <v>0</v>
      </c>
      <c r="O88" s="167">
        <f>N(SACDIC!J$28)</f>
        <v>0</v>
      </c>
      <c r="P88" s="167">
        <f>N(SACDIC!K$28)</f>
        <v>0</v>
      </c>
      <c r="Q88" s="167">
        <f>T(SACDIC!L$28)</f>
      </c>
      <c r="R88" s="168">
        <f>T(+SACDIC!M$28)</f>
      </c>
      <c r="S88" s="168">
        <f>T(SACDIC!N$28)</f>
      </c>
      <c r="T88" s="172">
        <f>N(+SACDIC!O$28)</f>
        <v>0</v>
      </c>
      <c r="U88" s="168">
        <f>N(+SACDIC!P$28)</f>
        <v>0</v>
      </c>
      <c r="V88" s="168">
        <f>N(+SACDIC!Q$28)</f>
        <v>3</v>
      </c>
      <c r="W88" s="173">
        <f>N(+SACDIC!R$28)</f>
        <v>0</v>
      </c>
      <c r="X88" s="173">
        <f>N(+SACDIC!S$28)</f>
        <v>0</v>
      </c>
      <c r="Y88" s="173">
        <f>N(+SACDIC!T$28)</f>
        <v>0</v>
      </c>
      <c r="Z88" s="173">
        <f>N(+SACDIC!U$28)</f>
        <v>0</v>
      </c>
      <c r="AA88" s="173">
        <f>N(+SACDIC!W$28)</f>
        <v>0</v>
      </c>
      <c r="AB88" s="173">
        <f>N(+SACDIC!X$28)</f>
        <v>0</v>
      </c>
      <c r="AC88" s="167">
        <f>T(SACDIC!AB$28)</f>
      </c>
      <c r="AD88" s="40"/>
      <c r="AE88" s="150"/>
      <c r="AF88" s="150"/>
      <c r="AG88" s="150"/>
    </row>
    <row r="89" spans="1:33" ht="24.75" customHeight="1">
      <c r="A89" s="455" t="s">
        <v>314</v>
      </c>
      <c r="B89" s="160">
        <f>+DDJJ_CUAT_PAR!$G$30</f>
        <v>0</v>
      </c>
      <c r="C89" s="160">
        <f>+DDJJ_CUAT_PAR!$M$30</f>
        <v>0</v>
      </c>
      <c r="D89" s="160" t="str">
        <f>T(SACDIC!AA$2)</f>
        <v>X</v>
      </c>
      <c r="E89" s="160">
        <f>T(SACDIC!AA$3)</f>
      </c>
      <c r="F89" s="168">
        <f>N(+SACDIC!A$29)</f>
        <v>16</v>
      </c>
      <c r="G89" s="168">
        <f>T(+SACDIC!B$29)</f>
      </c>
      <c r="H89" s="169">
        <f>N(+SACDIC!C$29)</f>
        <v>0</v>
      </c>
      <c r="I89" s="168">
        <f>T(+SACDIC!D$29)</f>
      </c>
      <c r="J89" s="170">
        <f>N(+SACDIC!E$29)</f>
        <v>0</v>
      </c>
      <c r="K89" s="168">
        <f>T(+SACDIC!F$29)</f>
      </c>
      <c r="L89" s="167">
        <f>T(SACDIC!G$29)</f>
      </c>
      <c r="M89" s="170">
        <f>N(+SACDIC!H$29)</f>
        <v>0</v>
      </c>
      <c r="N89" s="171">
        <f>N(SACDIC!I$29)</f>
        <v>0</v>
      </c>
      <c r="O89" s="167">
        <f>N(SACDIC!J$29)</f>
        <v>0</v>
      </c>
      <c r="P89" s="167">
        <f>N(SACDIC!K$29)</f>
        <v>0</v>
      </c>
      <c r="Q89" s="167">
        <f>T(SACDIC!L$29)</f>
      </c>
      <c r="R89" s="168">
        <f>T(+SACDIC!M$29)</f>
      </c>
      <c r="S89" s="168">
        <f>T(SACDIC!N$29)</f>
      </c>
      <c r="T89" s="172">
        <f>N(+SACDIC!O$29)</f>
        <v>0</v>
      </c>
      <c r="U89" s="168">
        <f>N(+SACDIC!P$29)</f>
        <v>0</v>
      </c>
      <c r="V89" s="168">
        <f>N(+SACDIC!Q$29)</f>
        <v>3</v>
      </c>
      <c r="W89" s="173">
        <f>N(+SACDIC!R$29)</f>
        <v>0</v>
      </c>
      <c r="X89" s="173">
        <f>N(+SACDIC!S$29)</f>
        <v>0</v>
      </c>
      <c r="Y89" s="173">
        <f>N(+SACDIC!T$29)</f>
        <v>0</v>
      </c>
      <c r="Z89" s="173">
        <f>N(+SACDIC!U$29)</f>
        <v>0</v>
      </c>
      <c r="AA89" s="173">
        <f>N(+SACDIC!W$29)</f>
        <v>0</v>
      </c>
      <c r="AB89" s="173">
        <f>N(+SACDIC!X$29)</f>
        <v>0</v>
      </c>
      <c r="AC89" s="167">
        <f>T(SACDIC!AB$29)</f>
      </c>
      <c r="AD89" s="40"/>
      <c r="AE89" s="150"/>
      <c r="AF89" s="150"/>
      <c r="AG89" s="150"/>
    </row>
    <row r="90" spans="1:33" ht="24.75" customHeight="1">
      <c r="A90" s="455" t="s">
        <v>314</v>
      </c>
      <c r="B90" s="160">
        <f>+DDJJ_CUAT_PAR!$G$30</f>
        <v>0</v>
      </c>
      <c r="C90" s="160">
        <f>+DDJJ_CUAT_PAR!$M$30</f>
        <v>0</v>
      </c>
      <c r="D90" s="160" t="str">
        <f>T(SACDIC!AA$2)</f>
        <v>X</v>
      </c>
      <c r="E90" s="160">
        <f>T(SACDIC!AA$3)</f>
      </c>
      <c r="F90" s="168">
        <f>N(+SACDIC!A$30)</f>
        <v>17</v>
      </c>
      <c r="G90" s="168">
        <f>T(+SACDIC!B$30)</f>
      </c>
      <c r="H90" s="169">
        <f>N(+SACDIC!C$30)</f>
        <v>0</v>
      </c>
      <c r="I90" s="168">
        <f>T(+SACDIC!D$30)</f>
      </c>
      <c r="J90" s="170">
        <f>N(+SACDIC!E$30)</f>
        <v>0</v>
      </c>
      <c r="K90" s="168">
        <f>T(+SACDIC!F$30)</f>
      </c>
      <c r="L90" s="167">
        <f>T(SACDIC!G$30)</f>
      </c>
      <c r="M90" s="170">
        <f>N(+SACDIC!H$30)</f>
        <v>0</v>
      </c>
      <c r="N90" s="171">
        <f>N(SACDIC!I$30)</f>
        <v>0</v>
      </c>
      <c r="O90" s="167">
        <f>N(SACDIC!J$30)</f>
        <v>0</v>
      </c>
      <c r="P90" s="167">
        <f>N(SACDIC!K$30)</f>
        <v>0</v>
      </c>
      <c r="Q90" s="167">
        <f>T(SACDIC!L$30)</f>
      </c>
      <c r="R90" s="168">
        <f>T(+SACDIC!M$30)</f>
      </c>
      <c r="S90" s="168">
        <f>T(SACDIC!N$30)</f>
      </c>
      <c r="T90" s="172">
        <f>N(+SACDIC!O$30)</f>
        <v>0</v>
      </c>
      <c r="U90" s="168">
        <f>N(+SACDIC!P$30)</f>
        <v>0</v>
      </c>
      <c r="V90" s="168">
        <f>N(+SACDIC!Q$30)</f>
        <v>3</v>
      </c>
      <c r="W90" s="173">
        <f>N(+SACDIC!R$30)</f>
        <v>0</v>
      </c>
      <c r="X90" s="173">
        <f>N(+SACDIC!S$30)</f>
        <v>0</v>
      </c>
      <c r="Y90" s="173">
        <f>N(+SACDIC!T$30)</f>
        <v>0</v>
      </c>
      <c r="Z90" s="173">
        <f>N(+SACDIC!U$30)</f>
        <v>0</v>
      </c>
      <c r="AA90" s="173">
        <f>N(+SACDIC!W$30)</f>
        <v>0</v>
      </c>
      <c r="AB90" s="173">
        <f>N(+SACDIC!X$30)</f>
        <v>0</v>
      </c>
      <c r="AC90" s="167">
        <f>T(SACDIC!AB$30)</f>
      </c>
      <c r="AD90" s="40"/>
      <c r="AE90" s="150"/>
      <c r="AF90" s="150"/>
      <c r="AG90" s="150"/>
    </row>
    <row r="91" spans="1:33" ht="24.75" customHeight="1">
      <c r="A91" s="455" t="s">
        <v>314</v>
      </c>
      <c r="B91" s="160">
        <f>+DDJJ_CUAT_PAR!$G$30</f>
        <v>0</v>
      </c>
      <c r="C91" s="160">
        <f>+DDJJ_CUAT_PAR!$M$30</f>
        <v>0</v>
      </c>
      <c r="D91" s="160" t="str">
        <f>T(SACDIC!AA$2)</f>
        <v>X</v>
      </c>
      <c r="E91" s="160">
        <f>T(SACDIC!AA$3)</f>
      </c>
      <c r="F91" s="168">
        <f>N(+SACDIC!A$31)</f>
        <v>18</v>
      </c>
      <c r="G91" s="168">
        <f>T(+SACDIC!B$31)</f>
      </c>
      <c r="H91" s="169">
        <f>N(+SACDIC!C$31)</f>
        <v>0</v>
      </c>
      <c r="I91" s="168">
        <f>T(+SACDIC!D$31)</f>
      </c>
      <c r="J91" s="170">
        <f>N(+SACDIC!E$31)</f>
        <v>0</v>
      </c>
      <c r="K91" s="168">
        <f>T(+SACDIC!F$31)</f>
      </c>
      <c r="L91" s="167">
        <f>T(SACDIC!G$31)</f>
      </c>
      <c r="M91" s="170">
        <f>N(+SACDIC!H$31)</f>
        <v>0</v>
      </c>
      <c r="N91" s="171">
        <f>N(SACDIC!I$31)</f>
        <v>0</v>
      </c>
      <c r="O91" s="167">
        <f>N(SACDIC!J$31)</f>
        <v>0</v>
      </c>
      <c r="P91" s="167">
        <f>N(SACDIC!K$31)</f>
        <v>0</v>
      </c>
      <c r="Q91" s="167">
        <f>T(SACDIC!L$31)</f>
      </c>
      <c r="R91" s="168">
        <f>T(+SACDIC!M$31)</f>
      </c>
      <c r="S91" s="168">
        <f>T(SACDIC!N$31)</f>
      </c>
      <c r="T91" s="172">
        <f>N(+SACDIC!O$31)</f>
        <v>0</v>
      </c>
      <c r="U91" s="168">
        <f>N(+SACDIC!P$31)</f>
        <v>0</v>
      </c>
      <c r="V91" s="168">
        <f>N(+SACDIC!Q$31)</f>
        <v>3</v>
      </c>
      <c r="W91" s="173">
        <f>N(+SACDIC!R$31)</f>
        <v>0</v>
      </c>
      <c r="X91" s="173">
        <f>N(+SACDIC!S$31)</f>
        <v>0</v>
      </c>
      <c r="Y91" s="173">
        <f>N(+SACDIC!T$31)</f>
        <v>0</v>
      </c>
      <c r="Z91" s="173">
        <f>N(+SACDIC!U$31)</f>
        <v>0</v>
      </c>
      <c r="AA91" s="173">
        <f>N(+SACDIC!W$31)</f>
        <v>0</v>
      </c>
      <c r="AB91" s="173">
        <f>N(+SACDIC!X$31)</f>
        <v>0</v>
      </c>
      <c r="AC91" s="167">
        <f>T(SACDIC!AB$31)</f>
      </c>
      <c r="AD91" s="40"/>
      <c r="AE91" s="150"/>
      <c r="AF91" s="150"/>
      <c r="AG91" s="150"/>
    </row>
    <row r="92" spans="1:33" ht="12.75" customHeight="1">
      <c r="A92" s="150"/>
      <c r="B92" s="150"/>
      <c r="C92" s="150"/>
      <c r="D92" s="150"/>
      <c r="E92" s="150"/>
      <c r="F92" s="150"/>
      <c r="G92" s="150"/>
      <c r="H92" s="150"/>
      <c r="I92" s="150"/>
      <c r="J92" s="150"/>
      <c r="K92" s="150"/>
      <c r="L92" s="150"/>
      <c r="M92" s="150"/>
      <c r="N92" s="150"/>
      <c r="O92" s="150"/>
      <c r="P92" s="150"/>
      <c r="Q92" s="150"/>
      <c r="R92" s="40"/>
      <c r="S92" s="40"/>
      <c r="T92" s="40"/>
      <c r="U92" s="40"/>
      <c r="V92" s="40"/>
      <c r="W92" s="40"/>
      <c r="X92" s="40"/>
      <c r="Y92" s="40"/>
      <c r="Z92" s="40"/>
      <c r="AA92" s="40"/>
      <c r="AB92" s="40"/>
      <c r="AC92" s="40"/>
      <c r="AD92" s="40"/>
      <c r="AE92" s="150"/>
      <c r="AF92" s="150"/>
      <c r="AG92" s="150"/>
    </row>
    <row r="93" spans="1:33" ht="12.75" customHeight="1">
      <c r="A93" s="150"/>
      <c r="B93" s="150"/>
      <c r="C93" s="150"/>
      <c r="D93" s="150"/>
      <c r="E93" s="150"/>
      <c r="F93" s="150"/>
      <c r="G93" s="150"/>
      <c r="H93" s="150"/>
      <c r="I93" s="150"/>
      <c r="J93" s="150"/>
      <c r="K93" s="150"/>
      <c r="L93" s="150"/>
      <c r="M93" s="150"/>
      <c r="N93" s="150"/>
      <c r="O93" s="150"/>
      <c r="P93" s="150"/>
      <c r="Q93" s="150"/>
      <c r="R93" s="40"/>
      <c r="S93" s="40"/>
      <c r="T93" s="40"/>
      <c r="U93" s="40"/>
      <c r="V93" s="40"/>
      <c r="W93" s="40"/>
      <c r="X93" s="40"/>
      <c r="Y93" s="40"/>
      <c r="Z93" s="40"/>
      <c r="AA93" s="40"/>
      <c r="AB93" s="40"/>
      <c r="AC93" s="40"/>
      <c r="AD93" s="40"/>
      <c r="AE93" s="150"/>
      <c r="AF93" s="150"/>
      <c r="AG93" s="150"/>
    </row>
    <row r="94" spans="1:33" ht="12.75" customHeight="1">
      <c r="A94" s="150"/>
      <c r="B94" s="150"/>
      <c r="C94" s="150"/>
      <c r="D94" s="150"/>
      <c r="E94" s="150"/>
      <c r="F94" s="150"/>
      <c r="G94" s="150"/>
      <c r="H94" s="150"/>
      <c r="I94" s="150"/>
      <c r="J94" s="150"/>
      <c r="K94" s="150"/>
      <c r="L94" s="150"/>
      <c r="M94" s="150"/>
      <c r="N94" s="150"/>
      <c r="O94" s="150"/>
      <c r="P94" s="150"/>
      <c r="Q94" s="150"/>
      <c r="R94" s="40"/>
      <c r="S94" s="40"/>
      <c r="T94" s="40"/>
      <c r="U94" s="40"/>
      <c r="V94" s="40"/>
      <c r="W94" s="40"/>
      <c r="X94" s="40"/>
      <c r="Y94" s="40"/>
      <c r="Z94" s="40"/>
      <c r="AA94" s="40"/>
      <c r="AB94" s="40"/>
      <c r="AC94" s="40"/>
      <c r="AD94" s="40"/>
      <c r="AE94" s="150"/>
      <c r="AF94" s="150"/>
      <c r="AG94" s="150"/>
    </row>
    <row r="95" spans="1:33" ht="12.75" customHeight="1">
      <c r="A95" s="150"/>
      <c r="B95" s="150"/>
      <c r="C95" s="150"/>
      <c r="D95" s="150"/>
      <c r="E95" s="150"/>
      <c r="F95" s="150"/>
      <c r="G95" s="150"/>
      <c r="H95" s="150"/>
      <c r="I95" s="150"/>
      <c r="J95" s="150"/>
      <c r="K95" s="150"/>
      <c r="L95" s="150"/>
      <c r="M95" s="150"/>
      <c r="N95" s="150"/>
      <c r="O95" s="150"/>
      <c r="P95" s="150"/>
      <c r="Q95" s="150"/>
      <c r="R95" s="40"/>
      <c r="S95" s="40"/>
      <c r="T95" s="40"/>
      <c r="U95" s="40"/>
      <c r="V95" s="40"/>
      <c r="W95" s="40"/>
      <c r="X95" s="40"/>
      <c r="Y95" s="40"/>
      <c r="Z95" s="40"/>
      <c r="AA95" s="40"/>
      <c r="AB95" s="40"/>
      <c r="AC95" s="40"/>
      <c r="AD95" s="40"/>
      <c r="AE95" s="150"/>
      <c r="AF95" s="150"/>
      <c r="AG95" s="150"/>
    </row>
    <row r="96" spans="1:33" ht="12.75" customHeight="1">
      <c r="A96" s="150"/>
      <c r="B96" s="150"/>
      <c r="C96" s="150"/>
      <c r="D96" s="150"/>
      <c r="E96" s="150"/>
      <c r="F96" s="150"/>
      <c r="G96" s="150"/>
      <c r="H96" s="150"/>
      <c r="I96" s="150"/>
      <c r="J96" s="150"/>
      <c r="K96" s="150"/>
      <c r="L96" s="150"/>
      <c r="M96" s="150"/>
      <c r="N96" s="150"/>
      <c r="O96" s="150"/>
      <c r="P96" s="150"/>
      <c r="Q96" s="150"/>
      <c r="R96" s="40"/>
      <c r="S96" s="40"/>
      <c r="T96" s="40"/>
      <c r="U96" s="40"/>
      <c r="V96" s="40"/>
      <c r="W96" s="40"/>
      <c r="X96" s="40"/>
      <c r="Y96" s="40"/>
      <c r="Z96" s="40"/>
      <c r="AA96" s="40"/>
      <c r="AB96" s="40"/>
      <c r="AC96" s="40"/>
      <c r="AD96" s="40"/>
      <c r="AE96" s="150"/>
      <c r="AF96" s="150"/>
      <c r="AG96" s="150"/>
    </row>
    <row r="97" spans="1:33" ht="12.75" customHeight="1">
      <c r="A97" s="150"/>
      <c r="B97" s="150"/>
      <c r="C97" s="150"/>
      <c r="D97" s="150"/>
      <c r="E97" s="150"/>
      <c r="F97" s="150"/>
      <c r="G97" s="150"/>
      <c r="H97" s="150"/>
      <c r="I97" s="150"/>
      <c r="J97" s="150"/>
      <c r="K97" s="150"/>
      <c r="L97" s="150"/>
      <c r="M97" s="150"/>
      <c r="N97" s="150"/>
      <c r="O97" s="150"/>
      <c r="P97" s="150"/>
      <c r="Q97" s="150"/>
      <c r="R97" s="40"/>
      <c r="S97" s="40"/>
      <c r="T97" s="40"/>
      <c r="U97" s="40"/>
      <c r="V97" s="40"/>
      <c r="W97" s="40"/>
      <c r="X97" s="40"/>
      <c r="Y97" s="40"/>
      <c r="Z97" s="40"/>
      <c r="AA97" s="40"/>
      <c r="AB97" s="40"/>
      <c r="AC97" s="40"/>
      <c r="AD97" s="40"/>
      <c r="AE97" s="150"/>
      <c r="AF97" s="150"/>
      <c r="AG97" s="150"/>
    </row>
    <row r="98" spans="1:33" ht="12.75" customHeight="1">
      <c r="A98" s="150"/>
      <c r="B98" s="150"/>
      <c r="C98" s="150"/>
      <c r="D98" s="150"/>
      <c r="E98" s="150"/>
      <c r="F98" s="150"/>
      <c r="G98" s="150"/>
      <c r="H98" s="150"/>
      <c r="I98" s="150"/>
      <c r="J98" s="150"/>
      <c r="K98" s="150"/>
      <c r="L98" s="150"/>
      <c r="M98" s="150"/>
      <c r="N98" s="150"/>
      <c r="O98" s="150"/>
      <c r="P98" s="150"/>
      <c r="Q98" s="150"/>
      <c r="R98" s="40"/>
      <c r="S98" s="40"/>
      <c r="T98" s="40"/>
      <c r="U98" s="40"/>
      <c r="V98" s="40"/>
      <c r="W98" s="40"/>
      <c r="X98" s="40"/>
      <c r="Y98" s="40"/>
      <c r="Z98" s="40"/>
      <c r="AA98" s="40"/>
      <c r="AB98" s="40"/>
      <c r="AC98" s="40"/>
      <c r="AD98" s="40"/>
      <c r="AE98" s="150"/>
      <c r="AF98" s="150"/>
      <c r="AG98" s="150"/>
    </row>
    <row r="99" spans="1:33" ht="12.75" customHeight="1">
      <c r="A99" s="150"/>
      <c r="B99" s="150"/>
      <c r="C99" s="150"/>
      <c r="D99" s="150"/>
      <c r="E99" s="150"/>
      <c r="F99" s="150"/>
      <c r="G99" s="150"/>
      <c r="H99" s="150"/>
      <c r="I99" s="150"/>
      <c r="J99" s="150"/>
      <c r="K99" s="150"/>
      <c r="L99" s="150"/>
      <c r="M99" s="150"/>
      <c r="N99" s="150"/>
      <c r="O99" s="150"/>
      <c r="P99" s="150"/>
      <c r="Q99" s="150"/>
      <c r="R99" s="40"/>
      <c r="S99" s="40"/>
      <c r="T99" s="40"/>
      <c r="U99" s="40"/>
      <c r="V99" s="40"/>
      <c r="W99" s="40"/>
      <c r="X99" s="40"/>
      <c r="Y99" s="40"/>
      <c r="Z99" s="40"/>
      <c r="AA99" s="40"/>
      <c r="AB99" s="40"/>
      <c r="AC99" s="40"/>
      <c r="AD99" s="40"/>
      <c r="AE99" s="150"/>
      <c r="AF99" s="150"/>
      <c r="AG99" s="150"/>
    </row>
    <row r="100" spans="1:33" ht="12.75" customHeight="1">
      <c r="A100" s="150"/>
      <c r="B100" s="150"/>
      <c r="C100" s="150"/>
      <c r="D100" s="150"/>
      <c r="E100" s="150"/>
      <c r="F100" s="150"/>
      <c r="G100" s="150"/>
      <c r="H100" s="150"/>
      <c r="I100" s="150"/>
      <c r="J100" s="150"/>
      <c r="K100" s="150"/>
      <c r="L100" s="150"/>
      <c r="M100" s="150"/>
      <c r="N100" s="150"/>
      <c r="O100" s="150"/>
      <c r="P100" s="150"/>
      <c r="Q100" s="150"/>
      <c r="R100" s="40"/>
      <c r="S100" s="40"/>
      <c r="T100" s="40"/>
      <c r="U100" s="40"/>
      <c r="V100" s="40"/>
      <c r="W100" s="40"/>
      <c r="X100" s="40"/>
      <c r="Y100" s="40"/>
      <c r="Z100" s="40"/>
      <c r="AA100" s="40"/>
      <c r="AB100" s="40"/>
      <c r="AC100" s="40"/>
      <c r="AD100" s="40"/>
      <c r="AE100" s="150"/>
      <c r="AF100" s="150"/>
      <c r="AG100" s="150"/>
    </row>
    <row r="101" spans="1:33" ht="12.75" customHeight="1">
      <c r="A101" s="150"/>
      <c r="B101" s="150"/>
      <c r="C101" s="150"/>
      <c r="D101" s="150"/>
      <c r="E101" s="150"/>
      <c r="F101" s="150"/>
      <c r="G101" s="150"/>
      <c r="H101" s="150"/>
      <c r="I101" s="150"/>
      <c r="J101" s="150"/>
      <c r="K101" s="150"/>
      <c r="L101" s="150"/>
      <c r="M101" s="150"/>
      <c r="N101" s="150"/>
      <c r="O101" s="150"/>
      <c r="P101" s="150"/>
      <c r="Q101" s="150"/>
      <c r="R101" s="40"/>
      <c r="S101" s="40"/>
      <c r="T101" s="40"/>
      <c r="U101" s="40"/>
      <c r="V101" s="40"/>
      <c r="W101" s="40"/>
      <c r="X101" s="40"/>
      <c r="Y101" s="40"/>
      <c r="Z101" s="40"/>
      <c r="AA101" s="40"/>
      <c r="AB101" s="40"/>
      <c r="AC101" s="40"/>
      <c r="AD101" s="40"/>
      <c r="AE101" s="150"/>
      <c r="AF101" s="150"/>
      <c r="AG101" s="150"/>
    </row>
    <row r="102" spans="1:33" ht="12.75" customHeight="1">
      <c r="A102" s="150"/>
      <c r="B102" s="150"/>
      <c r="C102" s="150"/>
      <c r="D102" s="150"/>
      <c r="E102" s="150"/>
      <c r="F102" s="150"/>
      <c r="G102" s="150"/>
      <c r="H102" s="150"/>
      <c r="I102" s="150"/>
      <c r="J102" s="150"/>
      <c r="K102" s="150"/>
      <c r="L102" s="150"/>
      <c r="M102" s="150"/>
      <c r="N102" s="150"/>
      <c r="O102" s="150"/>
      <c r="P102" s="150"/>
      <c r="Q102" s="150"/>
      <c r="R102" s="40"/>
      <c r="S102" s="40"/>
      <c r="T102" s="40"/>
      <c r="U102" s="40"/>
      <c r="V102" s="40"/>
      <c r="W102" s="40"/>
      <c r="X102" s="40"/>
      <c r="Y102" s="40"/>
      <c r="Z102" s="40"/>
      <c r="AA102" s="40"/>
      <c r="AB102" s="40"/>
      <c r="AC102" s="40"/>
      <c r="AD102" s="40"/>
      <c r="AE102" s="150"/>
      <c r="AF102" s="150"/>
      <c r="AG102" s="150"/>
    </row>
    <row r="103" spans="1:33" ht="12.75" customHeight="1">
      <c r="A103" s="150"/>
      <c r="B103" s="150"/>
      <c r="C103" s="150"/>
      <c r="D103" s="150"/>
      <c r="E103" s="150"/>
      <c r="F103" s="150"/>
      <c r="G103" s="150"/>
      <c r="H103" s="150"/>
      <c r="I103" s="150"/>
      <c r="J103" s="150"/>
      <c r="K103" s="150"/>
      <c r="L103" s="150"/>
      <c r="M103" s="150"/>
      <c r="N103" s="150"/>
      <c r="O103" s="150"/>
      <c r="P103" s="150"/>
      <c r="Q103" s="150"/>
      <c r="R103" s="40"/>
      <c r="S103" s="40"/>
      <c r="T103" s="40"/>
      <c r="U103" s="40"/>
      <c r="V103" s="40"/>
      <c r="W103" s="40"/>
      <c r="X103" s="40"/>
      <c r="Y103" s="40"/>
      <c r="Z103" s="40"/>
      <c r="AA103" s="40"/>
      <c r="AB103" s="40"/>
      <c r="AC103" s="40"/>
      <c r="AD103" s="40"/>
      <c r="AE103" s="150"/>
      <c r="AF103" s="150"/>
      <c r="AG103" s="150"/>
    </row>
    <row r="104" spans="1:33" ht="12.75" customHeight="1">
      <c r="A104" s="150"/>
      <c r="B104" s="150"/>
      <c r="C104" s="150"/>
      <c r="D104" s="150"/>
      <c r="E104" s="150"/>
      <c r="F104" s="150"/>
      <c r="G104" s="150"/>
      <c r="H104" s="150"/>
      <c r="I104" s="150"/>
      <c r="J104" s="150"/>
      <c r="K104" s="150"/>
      <c r="L104" s="150"/>
      <c r="M104" s="150"/>
      <c r="N104" s="150"/>
      <c r="O104" s="150"/>
      <c r="P104" s="150"/>
      <c r="Q104" s="150"/>
      <c r="R104" s="40"/>
      <c r="S104" s="40"/>
      <c r="T104" s="40"/>
      <c r="U104" s="40"/>
      <c r="V104" s="40"/>
      <c r="W104" s="40"/>
      <c r="X104" s="40"/>
      <c r="Y104" s="40"/>
      <c r="Z104" s="40"/>
      <c r="AA104" s="40"/>
      <c r="AB104" s="40"/>
      <c r="AC104" s="40"/>
      <c r="AD104" s="40"/>
      <c r="AE104" s="150"/>
      <c r="AF104" s="150"/>
      <c r="AG104" s="150"/>
    </row>
    <row r="105" spans="1:33" ht="12.75" customHeight="1">
      <c r="A105" s="150"/>
      <c r="B105" s="150"/>
      <c r="C105" s="150"/>
      <c r="D105" s="150"/>
      <c r="E105" s="150"/>
      <c r="F105" s="150"/>
      <c r="G105" s="150"/>
      <c r="H105" s="150"/>
      <c r="I105" s="150"/>
      <c r="J105" s="150"/>
      <c r="K105" s="150"/>
      <c r="L105" s="150"/>
      <c r="M105" s="150"/>
      <c r="N105" s="150"/>
      <c r="O105" s="150"/>
      <c r="P105" s="150"/>
      <c r="Q105" s="150"/>
      <c r="R105" s="40"/>
      <c r="S105" s="40"/>
      <c r="T105" s="40"/>
      <c r="U105" s="40"/>
      <c r="V105" s="40"/>
      <c r="W105" s="40"/>
      <c r="X105" s="40"/>
      <c r="Y105" s="40"/>
      <c r="Z105" s="40"/>
      <c r="AA105" s="40"/>
      <c r="AB105" s="40"/>
      <c r="AC105" s="40"/>
      <c r="AD105" s="40"/>
      <c r="AE105" s="150"/>
      <c r="AF105" s="150"/>
      <c r="AG105" s="150"/>
    </row>
    <row r="106" spans="1:33" ht="12.75" customHeight="1">
      <c r="A106" s="150"/>
      <c r="B106" s="150"/>
      <c r="C106" s="150"/>
      <c r="D106" s="150"/>
      <c r="E106" s="150"/>
      <c r="F106" s="150"/>
      <c r="G106" s="150"/>
      <c r="H106" s="150"/>
      <c r="I106" s="150"/>
      <c r="J106" s="150"/>
      <c r="K106" s="150"/>
      <c r="L106" s="150"/>
      <c r="M106" s="150"/>
      <c r="N106" s="150"/>
      <c r="O106" s="150"/>
      <c r="P106" s="150"/>
      <c r="Q106" s="150"/>
      <c r="R106" s="40"/>
      <c r="S106" s="40"/>
      <c r="T106" s="40"/>
      <c r="U106" s="40"/>
      <c r="V106" s="40"/>
      <c r="W106" s="40"/>
      <c r="X106" s="40"/>
      <c r="Y106" s="40"/>
      <c r="Z106" s="40"/>
      <c r="AA106" s="40"/>
      <c r="AB106" s="40"/>
      <c r="AC106" s="40"/>
      <c r="AD106" s="40"/>
      <c r="AE106" s="150"/>
      <c r="AF106" s="150"/>
      <c r="AG106" s="150"/>
    </row>
    <row r="107" spans="1:33" ht="12.75" customHeight="1">
      <c r="A107" s="150"/>
      <c r="B107" s="150"/>
      <c r="C107" s="150"/>
      <c r="D107" s="150"/>
      <c r="E107" s="150"/>
      <c r="F107" s="150"/>
      <c r="G107" s="150"/>
      <c r="H107" s="150"/>
      <c r="I107" s="150"/>
      <c r="J107" s="150"/>
      <c r="K107" s="150"/>
      <c r="L107" s="150"/>
      <c r="M107" s="150"/>
      <c r="N107" s="150"/>
      <c r="O107" s="150"/>
      <c r="P107" s="150"/>
      <c r="Q107" s="150"/>
      <c r="R107" s="40"/>
      <c r="S107" s="40"/>
      <c r="T107" s="40"/>
      <c r="U107" s="40"/>
      <c r="V107" s="40"/>
      <c r="W107" s="40"/>
      <c r="X107" s="40"/>
      <c r="Y107" s="40"/>
      <c r="Z107" s="40"/>
      <c r="AA107" s="40"/>
      <c r="AB107" s="40"/>
      <c r="AC107" s="40"/>
      <c r="AD107" s="40"/>
      <c r="AE107" s="150"/>
      <c r="AF107" s="150"/>
      <c r="AG107" s="150"/>
    </row>
    <row r="108" spans="1:33" ht="12.75" customHeight="1">
      <c r="A108" s="150"/>
      <c r="B108" s="150"/>
      <c r="C108" s="150"/>
      <c r="D108" s="150"/>
      <c r="E108" s="150"/>
      <c r="F108" s="150"/>
      <c r="G108" s="150"/>
      <c r="H108" s="150"/>
      <c r="I108" s="150"/>
      <c r="J108" s="150"/>
      <c r="K108" s="150"/>
      <c r="L108" s="150"/>
      <c r="M108" s="150"/>
      <c r="N108" s="150"/>
      <c r="O108" s="150"/>
      <c r="P108" s="150"/>
      <c r="Q108" s="150"/>
      <c r="R108" s="40"/>
      <c r="S108" s="40"/>
      <c r="T108" s="40"/>
      <c r="U108" s="40"/>
      <c r="V108" s="40"/>
      <c r="W108" s="40"/>
      <c r="X108" s="40"/>
      <c r="Y108" s="40"/>
      <c r="Z108" s="40"/>
      <c r="AA108" s="40"/>
      <c r="AB108" s="40"/>
      <c r="AC108" s="40"/>
      <c r="AD108" s="40"/>
      <c r="AE108" s="150"/>
      <c r="AF108" s="150"/>
      <c r="AG108" s="150"/>
    </row>
    <row r="109" spans="1:33" ht="12.75" customHeight="1">
      <c r="A109" s="150"/>
      <c r="B109" s="150"/>
      <c r="C109" s="150"/>
      <c r="D109" s="150"/>
      <c r="E109" s="150"/>
      <c r="F109" s="150"/>
      <c r="G109" s="150"/>
      <c r="H109" s="150"/>
      <c r="I109" s="150"/>
      <c r="J109" s="150"/>
      <c r="K109" s="150"/>
      <c r="L109" s="150"/>
      <c r="M109" s="150"/>
      <c r="N109" s="150"/>
      <c r="O109" s="150"/>
      <c r="P109" s="150"/>
      <c r="Q109" s="150"/>
      <c r="R109" s="40"/>
      <c r="S109" s="40"/>
      <c r="T109" s="40"/>
      <c r="U109" s="40"/>
      <c r="V109" s="40"/>
      <c r="W109" s="40"/>
      <c r="X109" s="40"/>
      <c r="Y109" s="40"/>
      <c r="Z109" s="40"/>
      <c r="AA109" s="40"/>
      <c r="AB109" s="40"/>
      <c r="AC109" s="40"/>
      <c r="AD109" s="40"/>
      <c r="AE109" s="150"/>
      <c r="AF109" s="150"/>
      <c r="AG109" s="150"/>
    </row>
    <row r="110" spans="1:33" ht="12.75" customHeight="1">
      <c r="A110" s="150"/>
      <c r="B110" s="150"/>
      <c r="C110" s="150"/>
      <c r="D110" s="150"/>
      <c r="E110" s="150"/>
      <c r="F110" s="150"/>
      <c r="G110" s="150"/>
      <c r="H110" s="150"/>
      <c r="I110" s="150"/>
      <c r="J110" s="150"/>
      <c r="K110" s="150"/>
      <c r="L110" s="150"/>
      <c r="M110" s="150"/>
      <c r="N110" s="150"/>
      <c r="O110" s="150"/>
      <c r="P110" s="150"/>
      <c r="Q110" s="150"/>
      <c r="R110" s="40"/>
      <c r="S110" s="40"/>
      <c r="T110" s="40"/>
      <c r="U110" s="40"/>
      <c r="V110" s="40"/>
      <c r="W110" s="40"/>
      <c r="X110" s="40"/>
      <c r="Y110" s="40"/>
      <c r="Z110" s="40"/>
      <c r="AA110" s="40"/>
      <c r="AB110" s="40"/>
      <c r="AC110" s="40"/>
      <c r="AD110" s="40"/>
      <c r="AE110" s="150"/>
      <c r="AF110" s="150"/>
      <c r="AG110" s="150"/>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89" customWidth="1"/>
    <col min="3" max="3" width="16.8515625" style="189" customWidth="1"/>
    <col min="4" max="4" width="14.00390625" style="189" customWidth="1"/>
    <col min="5" max="5" width="45.28125" style="189" customWidth="1"/>
    <col min="6" max="6" width="17.140625" style="189" customWidth="1"/>
    <col min="7" max="7" width="22.00390625" style="189" customWidth="1"/>
    <col min="8" max="8" width="2.57421875" style="189" customWidth="1"/>
    <col min="9" max="9" width="2.28125" style="189" customWidth="1"/>
    <col min="10" max="16384" width="11.421875" style="189" customWidth="1"/>
  </cols>
  <sheetData>
    <row r="1" ht="13.5" thickBot="1"/>
    <row r="2" spans="2:8" ht="13.5" thickTop="1">
      <c r="B2" s="190"/>
      <c r="C2" s="191"/>
      <c r="D2" s="191"/>
      <c r="E2" s="191"/>
      <c r="F2" s="191"/>
      <c r="G2" s="191"/>
      <c r="H2" s="192"/>
    </row>
    <row r="3" spans="2:8" ht="18">
      <c r="B3" s="193"/>
      <c r="C3" s="465" t="s">
        <v>253</v>
      </c>
      <c r="D3" s="465"/>
      <c r="E3" s="465"/>
      <c r="F3" s="465"/>
      <c r="G3" s="465"/>
      <c r="H3" s="195"/>
    </row>
    <row r="4" spans="2:8" ht="12.75">
      <c r="B4" s="193"/>
      <c r="C4" s="194"/>
      <c r="D4" s="194"/>
      <c r="E4" s="194"/>
      <c r="F4" s="194"/>
      <c r="G4" s="194"/>
      <c r="H4" s="195"/>
    </row>
    <row r="5" spans="2:8" ht="12.75">
      <c r="B5" s="193"/>
      <c r="C5" s="208" t="s">
        <v>295</v>
      </c>
      <c r="D5" s="196"/>
      <c r="E5" s="196"/>
      <c r="F5" s="196"/>
      <c r="G5" s="197"/>
      <c r="H5" s="195"/>
    </row>
    <row r="6" spans="2:8" ht="12.75">
      <c r="B6" s="193"/>
      <c r="C6" s="208" t="s">
        <v>249</v>
      </c>
      <c r="D6" s="198"/>
      <c r="E6" s="198"/>
      <c r="F6" s="199"/>
      <c r="G6" s="199"/>
      <c r="H6" s="195"/>
    </row>
    <row r="7" spans="2:8" ht="12.75">
      <c r="B7" s="193"/>
      <c r="C7" s="208" t="s">
        <v>165</v>
      </c>
      <c r="D7" s="199"/>
      <c r="E7" s="199"/>
      <c r="F7" s="199"/>
      <c r="G7" s="199"/>
      <c r="H7" s="195"/>
    </row>
    <row r="8" spans="2:8" ht="36" customHeight="1">
      <c r="B8" s="193"/>
      <c r="C8" s="208" t="s">
        <v>295</v>
      </c>
      <c r="D8" s="196"/>
      <c r="E8" s="196"/>
      <c r="F8" s="196"/>
      <c r="G8" s="197"/>
      <c r="H8" s="195"/>
    </row>
    <row r="9" spans="2:8" ht="38.25" customHeight="1">
      <c r="B9" s="193"/>
      <c r="C9" s="464" t="s">
        <v>272</v>
      </c>
      <c r="D9" s="464"/>
      <c r="E9" s="464"/>
      <c r="F9" s="464"/>
      <c r="G9" s="464"/>
      <c r="H9" s="195"/>
    </row>
    <row r="10" spans="2:8" ht="28.5" customHeight="1">
      <c r="B10" s="193"/>
      <c r="C10" s="466" t="s">
        <v>296</v>
      </c>
      <c r="D10" s="466"/>
      <c r="E10" s="466"/>
      <c r="F10" s="466"/>
      <c r="G10" s="466"/>
      <c r="H10" s="195"/>
    </row>
    <row r="11" spans="2:8" ht="31.5" customHeight="1">
      <c r="B11" s="193"/>
      <c r="C11" s="464" t="s">
        <v>273</v>
      </c>
      <c r="D11" s="464"/>
      <c r="E11" s="464"/>
      <c r="F11" s="464"/>
      <c r="G11" s="464"/>
      <c r="H11" s="195"/>
    </row>
    <row r="12" spans="2:8" ht="25.5" customHeight="1">
      <c r="B12" s="193"/>
      <c r="C12" s="464" t="s">
        <v>274</v>
      </c>
      <c r="D12" s="464"/>
      <c r="E12" s="464"/>
      <c r="F12" s="464"/>
      <c r="G12" s="464"/>
      <c r="H12" s="195"/>
    </row>
    <row r="13" spans="2:8" ht="39" customHeight="1">
      <c r="B13" s="193"/>
      <c r="C13" s="466" t="s">
        <v>263</v>
      </c>
      <c r="D13" s="466"/>
      <c r="E13" s="466"/>
      <c r="F13" s="466"/>
      <c r="G13" s="466"/>
      <c r="H13" s="195"/>
    </row>
    <row r="14" spans="2:8" ht="54" customHeight="1">
      <c r="B14" s="193"/>
      <c r="C14" s="464" t="s">
        <v>264</v>
      </c>
      <c r="D14" s="464"/>
      <c r="E14" s="464"/>
      <c r="F14" s="464"/>
      <c r="G14" s="464"/>
      <c r="H14" s="195"/>
    </row>
    <row r="15" spans="2:8" ht="36" customHeight="1">
      <c r="B15" s="193"/>
      <c r="C15" s="208" t="s">
        <v>249</v>
      </c>
      <c r="D15" s="198"/>
      <c r="E15" s="198"/>
      <c r="F15" s="199"/>
      <c r="G15" s="199"/>
      <c r="H15" s="195"/>
    </row>
    <row r="16" spans="2:8" ht="69.75" customHeight="1">
      <c r="B16" s="193"/>
      <c r="C16" s="456" t="s">
        <v>245</v>
      </c>
      <c r="D16" s="456"/>
      <c r="E16" s="456"/>
      <c r="F16" s="456"/>
      <c r="G16" s="456"/>
      <c r="H16" s="195"/>
    </row>
    <row r="17" spans="2:8" ht="19.5" customHeight="1">
      <c r="B17" s="193"/>
      <c r="C17" s="464" t="s">
        <v>246</v>
      </c>
      <c r="D17" s="464"/>
      <c r="E17" s="464"/>
      <c r="F17" s="464"/>
      <c r="G17" s="464"/>
      <c r="H17" s="195"/>
    </row>
    <row r="18" spans="2:8" ht="27" customHeight="1">
      <c r="B18" s="193"/>
      <c r="C18" s="464" t="s">
        <v>258</v>
      </c>
      <c r="D18" s="464"/>
      <c r="E18" s="464"/>
      <c r="F18" s="464"/>
      <c r="G18" s="464"/>
      <c r="H18" s="195"/>
    </row>
    <row r="19" spans="2:8" ht="42" customHeight="1">
      <c r="B19" s="193"/>
      <c r="C19" s="468" t="s">
        <v>254</v>
      </c>
      <c r="D19" s="468"/>
      <c r="E19" s="468"/>
      <c r="F19" s="468"/>
      <c r="G19" s="468"/>
      <c r="H19" s="195"/>
    </row>
    <row r="20" spans="2:8" ht="39.75" customHeight="1">
      <c r="B20" s="193"/>
      <c r="C20" s="464" t="s">
        <v>265</v>
      </c>
      <c r="D20" s="464"/>
      <c r="E20" s="464"/>
      <c r="F20" s="464"/>
      <c r="G20" s="464"/>
      <c r="H20" s="195"/>
    </row>
    <row r="21" spans="2:8" ht="12.75">
      <c r="B21" s="193"/>
      <c r="C21" s="464"/>
      <c r="D21" s="464"/>
      <c r="E21" s="464"/>
      <c r="F21" s="464"/>
      <c r="G21" s="464"/>
      <c r="H21" s="195"/>
    </row>
    <row r="22" spans="2:8" ht="29.25" customHeight="1">
      <c r="B22" s="193"/>
      <c r="C22" s="464" t="s">
        <v>275</v>
      </c>
      <c r="D22" s="464"/>
      <c r="E22" s="464"/>
      <c r="F22" s="464"/>
      <c r="G22" s="464"/>
      <c r="H22" s="195"/>
    </row>
    <row r="23" spans="2:8" ht="32.25" customHeight="1">
      <c r="B23" s="193"/>
      <c r="C23" s="464" t="s">
        <v>276</v>
      </c>
      <c r="D23" s="464"/>
      <c r="E23" s="464"/>
      <c r="F23" s="464"/>
      <c r="G23" s="464"/>
      <c r="H23" s="195"/>
    </row>
    <row r="24" spans="2:8" ht="12.75" customHeight="1">
      <c r="B24" s="193"/>
      <c r="C24" s="464" t="s">
        <v>166</v>
      </c>
      <c r="D24" s="464"/>
      <c r="E24" s="464"/>
      <c r="F24" s="464"/>
      <c r="G24" s="464"/>
      <c r="H24" s="195"/>
    </row>
    <row r="25" spans="2:8" s="200" customFormat="1" ht="31.5" customHeight="1">
      <c r="B25" s="201"/>
      <c r="C25" s="464" t="s">
        <v>277</v>
      </c>
      <c r="D25" s="464"/>
      <c r="E25" s="464"/>
      <c r="F25" s="464"/>
      <c r="G25" s="464"/>
      <c r="H25" s="202"/>
    </row>
    <row r="26" spans="2:8" ht="18" customHeight="1">
      <c r="B26" s="193"/>
      <c r="C26" s="464" t="s">
        <v>167</v>
      </c>
      <c r="D26" s="464"/>
      <c r="E26" s="464"/>
      <c r="F26" s="464"/>
      <c r="G26" s="464"/>
      <c r="H26" s="195"/>
    </row>
    <row r="27" spans="2:8" ht="15.75" customHeight="1">
      <c r="B27" s="193"/>
      <c r="C27" s="464" t="s">
        <v>168</v>
      </c>
      <c r="D27" s="464"/>
      <c r="E27" s="464"/>
      <c r="F27" s="464"/>
      <c r="G27" s="464"/>
      <c r="H27" s="195"/>
    </row>
    <row r="28" spans="2:8" ht="30" customHeight="1">
      <c r="B28" s="193"/>
      <c r="C28" s="464" t="s">
        <v>297</v>
      </c>
      <c r="D28" s="464"/>
      <c r="E28" s="464"/>
      <c r="F28" s="464"/>
      <c r="G28" s="464"/>
      <c r="H28" s="195"/>
    </row>
    <row r="29" spans="2:8" ht="14.25" customHeight="1">
      <c r="B29" s="193"/>
      <c r="C29" s="464" t="s">
        <v>169</v>
      </c>
      <c r="D29" s="464"/>
      <c r="E29" s="464"/>
      <c r="F29" s="464"/>
      <c r="G29" s="464"/>
      <c r="H29" s="195"/>
    </row>
    <row r="30" spans="2:8" ht="12.75" customHeight="1">
      <c r="B30" s="193"/>
      <c r="C30" s="464" t="s">
        <v>170</v>
      </c>
      <c r="D30" s="464"/>
      <c r="E30" s="464"/>
      <c r="F30" s="464"/>
      <c r="G30" s="464"/>
      <c r="H30" s="195"/>
    </row>
    <row r="31" spans="2:8" ht="16.5" customHeight="1">
      <c r="B31" s="193"/>
      <c r="C31" s="464" t="s">
        <v>231</v>
      </c>
      <c r="D31" s="464"/>
      <c r="E31" s="464"/>
      <c r="F31" s="464"/>
      <c r="G31" s="464"/>
      <c r="H31" s="195"/>
    </row>
    <row r="32" spans="2:8" ht="40.5" customHeight="1">
      <c r="B32" s="193"/>
      <c r="C32" s="464" t="s">
        <v>232</v>
      </c>
      <c r="D32" s="464"/>
      <c r="E32" s="464"/>
      <c r="F32" s="464"/>
      <c r="G32" s="464"/>
      <c r="H32" s="195"/>
    </row>
    <row r="33" spans="2:8" ht="14.25" customHeight="1">
      <c r="B33" s="193"/>
      <c r="C33" s="464" t="s">
        <v>233</v>
      </c>
      <c r="D33" s="464"/>
      <c r="E33" s="464"/>
      <c r="F33" s="464"/>
      <c r="G33" s="464"/>
      <c r="H33" s="195"/>
    </row>
    <row r="34" spans="2:8" ht="18.75" customHeight="1">
      <c r="B34" s="193"/>
      <c r="C34" s="464" t="s">
        <v>234</v>
      </c>
      <c r="D34" s="464"/>
      <c r="E34" s="464"/>
      <c r="F34" s="464"/>
      <c r="G34" s="464"/>
      <c r="H34" s="195"/>
    </row>
    <row r="35" spans="2:8" ht="17.25" customHeight="1">
      <c r="B35" s="193"/>
      <c r="C35" s="464" t="s">
        <v>235</v>
      </c>
      <c r="D35" s="464"/>
      <c r="E35" s="464"/>
      <c r="F35" s="464"/>
      <c r="G35" s="464"/>
      <c r="H35" s="195"/>
    </row>
    <row r="36" spans="2:8" ht="54" customHeight="1">
      <c r="B36" s="193"/>
      <c r="C36" s="456" t="s">
        <v>236</v>
      </c>
      <c r="D36" s="464"/>
      <c r="E36" s="464"/>
      <c r="F36" s="464"/>
      <c r="G36" s="464"/>
      <c r="H36" s="195"/>
    </row>
    <row r="37" spans="2:8" ht="12" customHeight="1">
      <c r="B37" s="193"/>
      <c r="C37" s="467" t="s">
        <v>237</v>
      </c>
      <c r="D37" s="467"/>
      <c r="E37" s="467"/>
      <c r="F37" s="467"/>
      <c r="G37" s="467"/>
      <c r="H37" s="195"/>
    </row>
    <row r="38" spans="2:8" ht="12.75" customHeight="1">
      <c r="B38" s="193"/>
      <c r="C38" s="464" t="s">
        <v>238</v>
      </c>
      <c r="D38" s="464"/>
      <c r="E38" s="464"/>
      <c r="F38" s="464"/>
      <c r="G38" s="464"/>
      <c r="H38" s="195"/>
    </row>
    <row r="39" spans="2:8" ht="12.75" customHeight="1">
      <c r="B39" s="193"/>
      <c r="C39" s="464" t="s">
        <v>239</v>
      </c>
      <c r="D39" s="464"/>
      <c r="E39" s="464"/>
      <c r="F39" s="464"/>
      <c r="G39" s="464"/>
      <c r="H39" s="195"/>
    </row>
    <row r="40" spans="2:8" ht="14.25" customHeight="1">
      <c r="B40" s="193"/>
      <c r="C40" s="464" t="s">
        <v>240</v>
      </c>
      <c r="D40" s="464"/>
      <c r="E40" s="464"/>
      <c r="F40" s="464"/>
      <c r="G40" s="464"/>
      <c r="H40" s="195"/>
    </row>
    <row r="41" spans="2:8" ht="39.75" customHeight="1">
      <c r="B41" s="193"/>
      <c r="C41" s="464" t="s">
        <v>244</v>
      </c>
      <c r="D41" s="464"/>
      <c r="E41" s="464"/>
      <c r="F41" s="464"/>
      <c r="G41" s="464"/>
      <c r="H41" s="195"/>
    </row>
    <row r="42" spans="2:8" ht="12.75" customHeight="1">
      <c r="B42" s="193"/>
      <c r="C42" s="464" t="s">
        <v>243</v>
      </c>
      <c r="D42" s="464"/>
      <c r="E42" s="464"/>
      <c r="F42" s="464"/>
      <c r="G42" s="464"/>
      <c r="H42" s="195"/>
    </row>
    <row r="43" spans="2:8" ht="14.25" customHeight="1">
      <c r="B43" s="193"/>
      <c r="C43" s="464"/>
      <c r="D43" s="464"/>
      <c r="E43" s="464"/>
      <c r="F43" s="464"/>
      <c r="G43" s="464"/>
      <c r="H43" s="195"/>
    </row>
    <row r="44" spans="2:8" ht="26.25" customHeight="1">
      <c r="B44" s="193"/>
      <c r="C44" s="464" t="s">
        <v>241</v>
      </c>
      <c r="D44" s="464"/>
      <c r="E44" s="464"/>
      <c r="F44" s="464"/>
      <c r="G44" s="464"/>
      <c r="H44" s="195"/>
    </row>
    <row r="45" spans="2:8" ht="28.5" customHeight="1">
      <c r="B45" s="193"/>
      <c r="C45" s="464" t="s">
        <v>242</v>
      </c>
      <c r="D45" s="464"/>
      <c r="E45" s="464"/>
      <c r="F45" s="464"/>
      <c r="G45" s="464"/>
      <c r="H45" s="195"/>
    </row>
    <row r="46" spans="2:8" ht="8.25" customHeight="1" thickBot="1">
      <c r="B46" s="203"/>
      <c r="C46" s="204"/>
      <c r="D46" s="204"/>
      <c r="E46" s="204"/>
      <c r="F46" s="204"/>
      <c r="G46" s="204"/>
      <c r="H46" s="205"/>
    </row>
    <row r="47" spans="3:7" ht="48.75" customHeight="1" thickTop="1">
      <c r="C47" s="464"/>
      <c r="D47" s="464"/>
      <c r="E47" s="464"/>
      <c r="F47" s="464"/>
      <c r="G47" s="464"/>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0">
      <selection activeCell="H48" sqref="H48"/>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8.85156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5</v>
      </c>
      <c r="B5" s="4"/>
      <c r="C5" s="4"/>
      <c r="D5" s="4"/>
      <c r="E5" s="4"/>
      <c r="F5" s="4"/>
      <c r="G5" s="4"/>
      <c r="H5" s="4"/>
      <c r="I5" s="4"/>
      <c r="J5" s="4"/>
      <c r="K5" s="197" t="s">
        <v>298</v>
      </c>
      <c r="L5" s="4"/>
      <c r="M5" s="4"/>
      <c r="N5" s="4"/>
      <c r="O5" s="4"/>
      <c r="P5" s="4"/>
      <c r="Q5" s="49"/>
    </row>
    <row r="6" spans="1:17" ht="12.75">
      <c r="A6" s="48" t="s">
        <v>6</v>
      </c>
      <c r="B6" s="4"/>
      <c r="C6" s="4"/>
      <c r="D6" s="4"/>
      <c r="E6" s="4"/>
      <c r="F6" s="4"/>
      <c r="G6" s="4"/>
      <c r="H6" s="4"/>
      <c r="I6" s="4"/>
      <c r="J6" s="4"/>
      <c r="K6" s="4" t="s">
        <v>177</v>
      </c>
      <c r="L6" s="4"/>
      <c r="M6" s="4"/>
      <c r="N6" s="4"/>
      <c r="O6" s="4"/>
      <c r="P6" s="4"/>
      <c r="Q6" s="49"/>
    </row>
    <row r="7" spans="1:17" ht="15.75">
      <c r="A7" s="124"/>
      <c r="B7" s="21"/>
      <c r="C7" s="4"/>
      <c r="D7" s="4"/>
      <c r="E7" s="4"/>
      <c r="F7" s="4"/>
      <c r="G7" s="4"/>
      <c r="H7" s="4"/>
      <c r="I7" s="4"/>
      <c r="J7" s="4"/>
      <c r="K7" s="4" t="s">
        <v>7</v>
      </c>
      <c r="L7" s="4"/>
      <c r="M7" s="4"/>
      <c r="N7" s="4"/>
      <c r="O7" s="4"/>
      <c r="P7" s="4"/>
      <c r="Q7" s="49"/>
    </row>
    <row r="8" spans="1:17" ht="21" thickBot="1">
      <c r="A8" s="477" t="s">
        <v>221</v>
      </c>
      <c r="B8" s="478"/>
      <c r="C8" s="478"/>
      <c r="D8" s="478"/>
      <c r="E8" s="478"/>
      <c r="F8" s="478"/>
      <c r="G8" s="478"/>
      <c r="H8" s="478"/>
      <c r="I8" s="478"/>
      <c r="J8" s="478"/>
      <c r="K8" s="478"/>
      <c r="L8" s="478"/>
      <c r="M8" s="478"/>
      <c r="N8" s="478"/>
      <c r="O8" s="478"/>
      <c r="P8" s="478"/>
      <c r="Q8" s="479"/>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10" t="s">
        <v>50</v>
      </c>
      <c r="I10" s="211" t="s">
        <v>299</v>
      </c>
      <c r="J10" s="212"/>
      <c r="K10" s="212"/>
      <c r="L10" s="212"/>
      <c r="M10" s="212"/>
      <c r="N10" s="213" t="s">
        <v>1</v>
      </c>
      <c r="O10" s="214">
        <v>2020</v>
      </c>
      <c r="P10" s="127"/>
      <c r="Q10" s="49"/>
    </row>
    <row r="11" spans="1:17" ht="17.25" customHeight="1" thickBot="1">
      <c r="A11" s="48"/>
      <c r="B11" s="4"/>
      <c r="C11" s="4"/>
      <c r="D11" s="4"/>
      <c r="E11" s="4"/>
      <c r="F11" s="4"/>
      <c r="G11" s="4"/>
      <c r="H11" s="210" t="s">
        <v>56</v>
      </c>
      <c r="I11" s="215"/>
      <c r="J11" s="216"/>
      <c r="K11" s="216"/>
      <c r="L11" s="216"/>
      <c r="M11" s="216"/>
      <c r="N11" s="217"/>
      <c r="O11" s="218"/>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19" t="s">
        <v>197</v>
      </c>
      <c r="C13" s="7"/>
      <c r="D13" s="7"/>
      <c r="E13" s="220" t="s">
        <v>178</v>
      </c>
      <c r="F13" s="221"/>
      <c r="G13" s="222"/>
      <c r="H13" s="222"/>
      <c r="I13" s="222"/>
      <c r="J13" s="222"/>
      <c r="K13" s="222"/>
      <c r="L13" s="222"/>
      <c r="M13" s="222"/>
      <c r="N13" s="222"/>
      <c r="O13" s="223"/>
      <c r="P13" s="4"/>
      <c r="Q13" s="49"/>
    </row>
    <row r="14" spans="1:17" ht="22.5" customHeight="1">
      <c r="A14" s="48"/>
      <c r="B14" s="224"/>
      <c r="C14" s="4"/>
      <c r="D14" s="225"/>
      <c r="E14" s="226" t="s">
        <v>278</v>
      </c>
      <c r="F14" s="227"/>
      <c r="G14" s="228"/>
      <c r="H14" s="229"/>
      <c r="I14" s="229"/>
      <c r="J14" s="229"/>
      <c r="K14" s="230" t="s">
        <v>83</v>
      </c>
      <c r="L14" s="227"/>
      <c r="M14" s="231"/>
      <c r="N14" s="229"/>
      <c r="O14" s="228"/>
      <c r="P14" s="4"/>
      <c r="Q14" s="49"/>
    </row>
    <row r="15" spans="1:17" ht="22.5" customHeight="1">
      <c r="A15" s="48"/>
      <c r="B15" s="224"/>
      <c r="C15" s="4"/>
      <c r="D15" s="225"/>
      <c r="E15" s="226" t="s">
        <v>179</v>
      </c>
      <c r="F15" s="232"/>
      <c r="G15" s="233"/>
      <c r="H15" s="233"/>
      <c r="I15" s="233"/>
      <c r="J15" s="233"/>
      <c r="K15" s="233"/>
      <c r="L15" s="233"/>
      <c r="M15" s="233"/>
      <c r="N15" s="233"/>
      <c r="O15" s="234"/>
      <c r="P15" s="4"/>
      <c r="Q15" s="49"/>
    </row>
    <row r="16" spans="1:17" ht="18" customHeight="1">
      <c r="A16" s="48"/>
      <c r="B16" s="224"/>
      <c r="C16" s="4"/>
      <c r="D16" s="225"/>
      <c r="E16" s="235" t="s">
        <v>180</v>
      </c>
      <c r="F16" s="411"/>
      <c r="G16" s="229"/>
      <c r="H16" s="229"/>
      <c r="I16" s="237" t="s">
        <v>44</v>
      </c>
      <c r="J16" s="229"/>
      <c r="K16" s="228"/>
      <c r="L16" s="238"/>
      <c r="M16" s="239"/>
      <c r="N16" s="229"/>
      <c r="O16" s="228"/>
      <c r="P16" s="4"/>
      <c r="Q16" s="49"/>
    </row>
    <row r="17" spans="1:17" ht="18" customHeight="1">
      <c r="A17" s="48"/>
      <c r="B17" s="224"/>
      <c r="C17" s="4"/>
      <c r="D17" s="225"/>
      <c r="E17" s="235" t="s">
        <v>181</v>
      </c>
      <c r="F17" s="240"/>
      <c r="G17" s="241" t="s">
        <v>84</v>
      </c>
      <c r="H17" s="242"/>
      <c r="I17" s="243" t="s">
        <v>81</v>
      </c>
      <c r="J17" s="242"/>
      <c r="K17" s="244" t="s">
        <v>82</v>
      </c>
      <c r="L17" s="232"/>
      <c r="M17" s="245"/>
      <c r="N17" s="233"/>
      <c r="O17" s="234"/>
      <c r="P17" s="4"/>
      <c r="Q17" s="49"/>
    </row>
    <row r="18" spans="1:17" ht="18" customHeight="1">
      <c r="A18" s="48"/>
      <c r="B18" s="224"/>
      <c r="C18" s="4"/>
      <c r="D18" s="225"/>
      <c r="E18" s="235" t="s">
        <v>182</v>
      </c>
      <c r="F18" s="236"/>
      <c r="G18" s="246"/>
      <c r="H18" s="247"/>
      <c r="I18" s="248" t="s">
        <v>0</v>
      </c>
      <c r="J18" s="412"/>
      <c r="K18" s="246"/>
      <c r="L18" s="246"/>
      <c r="M18" s="246"/>
      <c r="N18" s="246"/>
      <c r="O18" s="247"/>
      <c r="P18" s="4"/>
      <c r="Q18" s="49"/>
    </row>
    <row r="19" spans="1:17" ht="18" customHeight="1" thickBot="1">
      <c r="A19" s="48"/>
      <c r="B19" s="249"/>
      <c r="C19" s="78"/>
      <c r="D19" s="250"/>
      <c r="E19" s="251" t="s">
        <v>210</v>
      </c>
      <c r="F19" s="252"/>
      <c r="G19" s="253"/>
      <c r="H19" s="253"/>
      <c r="I19" s="253"/>
      <c r="J19" s="253"/>
      <c r="K19" s="413" t="s">
        <v>212</v>
      </c>
      <c r="L19" s="402"/>
      <c r="M19" s="253"/>
      <c r="N19" s="253"/>
      <c r="O19" s="254"/>
      <c r="P19" s="4"/>
      <c r="Q19" s="49"/>
    </row>
    <row r="20" spans="1:17" ht="18" customHeight="1">
      <c r="A20" s="48"/>
      <c r="B20" s="255" t="s">
        <v>198</v>
      </c>
      <c r="C20" s="256"/>
      <c r="D20" s="256"/>
      <c r="E20" s="257" t="s">
        <v>184</v>
      </c>
      <c r="F20" s="258"/>
      <c r="G20" s="259"/>
      <c r="H20" s="259"/>
      <c r="I20" s="259"/>
      <c r="J20" s="259"/>
      <c r="K20" s="260"/>
      <c r="L20" s="255" t="s">
        <v>248</v>
      </c>
      <c r="N20" s="431"/>
      <c r="O20" s="260"/>
      <c r="P20" s="4"/>
      <c r="Q20" s="49"/>
    </row>
    <row r="21" spans="1:17" ht="18" customHeight="1" thickBot="1">
      <c r="A21" s="48"/>
      <c r="B21" s="261"/>
      <c r="C21" s="262"/>
      <c r="D21" s="262"/>
      <c r="E21" s="263" t="s">
        <v>186</v>
      </c>
      <c r="F21" s="264">
        <f>+F19</f>
        <v>0</v>
      </c>
      <c r="G21" s="265"/>
      <c r="H21" s="265"/>
      <c r="I21" s="265"/>
      <c r="J21" s="265"/>
      <c r="K21" s="413" t="s">
        <v>212</v>
      </c>
      <c r="L21" s="403">
        <f>+L19</f>
        <v>0</v>
      </c>
      <c r="M21" s="265"/>
      <c r="N21" s="265"/>
      <c r="O21" s="266"/>
      <c r="P21" s="4"/>
      <c r="Q21" s="49"/>
    </row>
    <row r="22" spans="1:17" ht="18" customHeight="1">
      <c r="A22" s="48"/>
      <c r="B22" s="267"/>
      <c r="C22" s="178"/>
      <c r="D22" s="178"/>
      <c r="E22" s="268" t="s">
        <v>199</v>
      </c>
      <c r="F22" s="269" t="s">
        <v>187</v>
      </c>
      <c r="G22" s="270"/>
      <c r="H22" s="271"/>
      <c r="I22" s="272"/>
      <c r="J22" s="273"/>
      <c r="K22" s="274"/>
      <c r="L22" s="271"/>
      <c r="M22" s="271"/>
      <c r="N22" s="271"/>
      <c r="O22" s="275"/>
      <c r="P22" s="4"/>
      <c r="Q22" s="49"/>
    </row>
    <row r="23" spans="1:17" ht="18" customHeight="1" thickBot="1">
      <c r="A23" s="48"/>
      <c r="B23" s="249"/>
      <c r="C23" s="276"/>
      <c r="D23" s="276"/>
      <c r="E23" s="277" t="s">
        <v>188</v>
      </c>
      <c r="F23" s="278"/>
      <c r="G23" s="279"/>
      <c r="H23" s="279"/>
      <c r="I23" s="279"/>
      <c r="J23" s="279"/>
      <c r="K23" s="279"/>
      <c r="L23" s="279"/>
      <c r="M23" s="279"/>
      <c r="N23" s="279"/>
      <c r="O23" s="280"/>
      <c r="P23" s="4"/>
      <c r="Q23" s="49"/>
    </row>
    <row r="24" spans="1:17" ht="18" customHeight="1">
      <c r="A24" s="48"/>
      <c r="B24" s="255" t="s">
        <v>200</v>
      </c>
      <c r="C24" s="256"/>
      <c r="D24" s="256"/>
      <c r="E24" s="257" t="s">
        <v>189</v>
      </c>
      <c r="F24" s="281"/>
      <c r="G24" s="282"/>
      <c r="H24" s="282"/>
      <c r="I24" s="282"/>
      <c r="J24" s="282"/>
      <c r="K24" s="283"/>
      <c r="L24" s="284" t="s">
        <v>247</v>
      </c>
      <c r="M24" s="430"/>
      <c r="N24" s="431"/>
      <c r="O24" s="283"/>
      <c r="P24" s="4"/>
      <c r="Q24" s="49"/>
    </row>
    <row r="25" spans="1:17" ht="18" customHeight="1" thickBot="1">
      <c r="A25" s="48"/>
      <c r="B25" s="8"/>
      <c r="C25" s="276"/>
      <c r="D25" s="276"/>
      <c r="E25" s="277" t="s">
        <v>186</v>
      </c>
      <c r="F25" s="285">
        <f>+F19</f>
        <v>0</v>
      </c>
      <c r="G25" s="279"/>
      <c r="H25" s="279"/>
      <c r="I25" s="279"/>
      <c r="J25" s="279"/>
      <c r="K25" s="413" t="s">
        <v>212</v>
      </c>
      <c r="L25" s="404">
        <f>+L19</f>
        <v>0</v>
      </c>
      <c r="M25" s="279"/>
      <c r="N25" s="279"/>
      <c r="O25" s="286"/>
      <c r="P25" s="4"/>
      <c r="Q25" s="49"/>
    </row>
    <row r="26" spans="1:17" ht="16.5" customHeight="1">
      <c r="A26" s="48"/>
      <c r="P26" s="4"/>
      <c r="Q26" s="49"/>
    </row>
    <row r="27" spans="1:17" ht="16.5" customHeight="1">
      <c r="A27" s="48"/>
      <c r="B27" s="491" t="s">
        <v>226</v>
      </c>
      <c r="C27" s="491"/>
      <c r="D27" s="491"/>
      <c r="E27" s="491"/>
      <c r="F27" s="491"/>
      <c r="G27" s="491"/>
      <c r="H27" s="491"/>
      <c r="I27" s="491"/>
      <c r="J27" s="491"/>
      <c r="K27" s="491"/>
      <c r="L27" s="491"/>
      <c r="M27" s="491"/>
      <c r="N27" s="491"/>
      <c r="O27" s="491"/>
      <c r="P27" s="491"/>
      <c r="Q27" s="492"/>
    </row>
    <row r="28" spans="1:17" ht="16.5" customHeight="1">
      <c r="A28" s="48"/>
      <c r="B28" s="491" t="s">
        <v>225</v>
      </c>
      <c r="C28" s="491"/>
      <c r="D28" s="491"/>
      <c r="E28" s="491"/>
      <c r="F28" s="491"/>
      <c r="G28" s="491"/>
      <c r="H28" s="491"/>
      <c r="I28" s="491"/>
      <c r="J28" s="491"/>
      <c r="K28" s="491"/>
      <c r="L28" s="491"/>
      <c r="M28" s="491"/>
      <c r="N28" s="491"/>
      <c r="O28" s="491"/>
      <c r="P28" s="491"/>
      <c r="Q28" s="492"/>
    </row>
    <row r="29" spans="1:17" ht="16.5" customHeight="1">
      <c r="A29" s="48"/>
      <c r="B29" s="481" t="s">
        <v>224</v>
      </c>
      <c r="C29" s="482"/>
      <c r="D29" s="482"/>
      <c r="E29" s="482"/>
      <c r="F29" s="482"/>
      <c r="G29" s="482"/>
      <c r="H29" s="482"/>
      <c r="I29" s="482"/>
      <c r="J29" s="482"/>
      <c r="K29" s="482"/>
      <c r="L29" s="482"/>
      <c r="M29" s="482"/>
      <c r="N29" s="482"/>
      <c r="O29" s="482"/>
      <c r="P29" s="4"/>
      <c r="Q29" s="49"/>
    </row>
    <row r="30" spans="1:17" ht="12.75" customHeight="1" thickBot="1">
      <c r="A30" s="50" t="s">
        <v>8</v>
      </c>
      <c r="B30" s="4" t="s">
        <v>8</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4" t="s">
        <v>222</v>
      </c>
      <c r="B32" s="4"/>
      <c r="C32" s="4"/>
      <c r="D32" s="4"/>
      <c r="E32" s="4"/>
      <c r="F32" s="287"/>
      <c r="G32" s="287"/>
      <c r="H32" s="287"/>
      <c r="I32" s="287"/>
      <c r="J32" s="287"/>
      <c r="L32" s="4"/>
      <c r="M32" s="4"/>
      <c r="N32" s="4"/>
      <c r="O32" s="4"/>
      <c r="P32" s="4"/>
      <c r="Q32" s="49"/>
    </row>
    <row r="33" spans="1:17" ht="6.75" customHeight="1" thickBot="1">
      <c r="A33" s="48"/>
      <c r="B33" s="4"/>
      <c r="C33" s="4"/>
      <c r="D33" s="4"/>
      <c r="E33" s="4"/>
      <c r="F33" s="287"/>
      <c r="G33" s="287"/>
      <c r="H33" s="289"/>
      <c r="I33" s="289"/>
      <c r="J33" s="289"/>
      <c r="K33" s="288"/>
      <c r="L33" s="4"/>
      <c r="M33" s="4"/>
      <c r="N33" s="4"/>
      <c r="O33" s="4"/>
      <c r="P33" s="4"/>
      <c r="Q33" s="49"/>
    </row>
    <row r="34" spans="1:17" ht="15">
      <c r="A34" s="48"/>
      <c r="B34" s="480" t="s">
        <v>22</v>
      </c>
      <c r="C34" s="483">
        <f>+O10</f>
        <v>2020</v>
      </c>
      <c r="D34" s="484"/>
      <c r="E34" s="287" t="s">
        <v>223</v>
      </c>
      <c r="G34" s="287"/>
      <c r="H34" s="289"/>
      <c r="I34" s="289"/>
      <c r="J34" s="289"/>
      <c r="K34" s="288"/>
      <c r="L34" s="4"/>
      <c r="M34" s="4"/>
      <c r="N34" s="4"/>
      <c r="O34" s="4"/>
      <c r="P34" s="4"/>
      <c r="Q34" s="49"/>
    </row>
    <row r="35" spans="1:17" ht="12.75" customHeight="1" thickBot="1">
      <c r="A35" s="48"/>
      <c r="B35" s="480"/>
      <c r="C35" s="485"/>
      <c r="D35" s="486"/>
      <c r="E35" s="4"/>
      <c r="F35" s="4"/>
      <c r="G35" s="4"/>
      <c r="H35" s="4"/>
      <c r="I35" s="4"/>
      <c r="J35" s="4"/>
      <c r="K35" s="4"/>
      <c r="L35" s="4"/>
      <c r="M35" s="4"/>
      <c r="N35" s="4"/>
      <c r="O35" s="4"/>
      <c r="P35" s="4"/>
      <c r="Q35" s="49"/>
    </row>
    <row r="36" spans="1:17" ht="15.75" customHeight="1">
      <c r="A36" s="48"/>
      <c r="F36" s="4"/>
      <c r="G36" s="225" t="s">
        <v>219</v>
      </c>
      <c r="H36" s="225"/>
      <c r="I36" s="225" t="s">
        <v>220</v>
      </c>
      <c r="K36" s="294" t="s">
        <v>294</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90"/>
      <c r="C38" s="290" t="s">
        <v>217</v>
      </c>
      <c r="D38" s="4"/>
      <c r="E38" s="4"/>
      <c r="G38" s="225" t="s">
        <v>213</v>
      </c>
      <c r="I38" s="4"/>
      <c r="K38" s="4"/>
      <c r="M38" s="225" t="s">
        <v>215</v>
      </c>
      <c r="N38" s="4"/>
      <c r="O38" s="4"/>
      <c r="P38" s="4"/>
      <c r="Q38" s="49"/>
    </row>
    <row r="39" spans="1:17" ht="15">
      <c r="A39" s="48"/>
      <c r="C39" s="290" t="s">
        <v>218</v>
      </c>
      <c r="D39" s="4"/>
      <c r="E39" s="4"/>
      <c r="G39" s="225" t="s">
        <v>214</v>
      </c>
      <c r="I39" s="4"/>
      <c r="K39" s="4"/>
      <c r="M39" s="225" t="s">
        <v>216</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5" t="s">
        <v>190</v>
      </c>
      <c r="E41" s="290" t="s">
        <v>191</v>
      </c>
      <c r="F41" s="4"/>
      <c r="G41" s="4"/>
      <c r="H41" s="4"/>
      <c r="K41" s="290" t="s">
        <v>192</v>
      </c>
      <c r="L41" s="4"/>
      <c r="M41" s="4"/>
      <c r="N41" s="4"/>
      <c r="O41" s="4"/>
      <c r="P41" s="4"/>
      <c r="Q41" s="49"/>
      <c r="S41" s="5"/>
    </row>
    <row r="42" spans="1:19" ht="15.75">
      <c r="A42" s="48"/>
      <c r="B42" s="125" t="s">
        <v>193</v>
      </c>
      <c r="E42" s="290" t="s">
        <v>194</v>
      </c>
      <c r="F42" s="4"/>
      <c r="G42" s="4"/>
      <c r="H42" s="4"/>
      <c r="I42" s="4"/>
      <c r="K42" s="225" t="s">
        <v>195</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15" t="s">
        <v>9</v>
      </c>
      <c r="C44" s="516"/>
      <c r="D44" s="508" t="s">
        <v>17</v>
      </c>
      <c r="E44" s="509"/>
      <c r="F44" s="510"/>
      <c r="G44" s="517" t="s">
        <v>10</v>
      </c>
      <c r="H44" s="518"/>
      <c r="I44" s="518"/>
      <c r="J44" s="519"/>
      <c r="K44" s="508" t="s">
        <v>11</v>
      </c>
      <c r="L44" s="509"/>
      <c r="M44" s="509"/>
      <c r="N44" s="510"/>
      <c r="O44" s="512" t="s">
        <v>159</v>
      </c>
      <c r="P44" s="206"/>
      <c r="Q44" s="49"/>
      <c r="S44" s="5"/>
    </row>
    <row r="45" spans="1:19" ht="15.75" customHeight="1">
      <c r="A45" s="48"/>
      <c r="B45" s="475" t="s">
        <v>12</v>
      </c>
      <c r="C45" s="476"/>
      <c r="D45" s="505" t="s">
        <v>279</v>
      </c>
      <c r="E45" s="470" t="s">
        <v>171</v>
      </c>
      <c r="F45" s="473" t="s">
        <v>172</v>
      </c>
      <c r="G45" s="525" t="s">
        <v>161</v>
      </c>
      <c r="H45" s="522" t="s">
        <v>308</v>
      </c>
      <c r="I45" s="526" t="s">
        <v>13</v>
      </c>
      <c r="J45" s="533" t="s">
        <v>14</v>
      </c>
      <c r="K45" s="449" t="s">
        <v>281</v>
      </c>
      <c r="L45" s="449" t="s">
        <v>282</v>
      </c>
      <c r="M45" s="449" t="s">
        <v>280</v>
      </c>
      <c r="N45" s="449" t="s">
        <v>251</v>
      </c>
      <c r="O45" s="513"/>
      <c r="P45" s="206"/>
      <c r="Q45" s="49"/>
      <c r="S45" s="5"/>
    </row>
    <row r="46" spans="1:20" ht="15">
      <c r="A46" s="48"/>
      <c r="B46" s="487" t="s">
        <v>305</v>
      </c>
      <c r="C46" s="488"/>
      <c r="D46" s="506"/>
      <c r="E46" s="471"/>
      <c r="F46" s="473"/>
      <c r="G46" s="523"/>
      <c r="H46" s="523"/>
      <c r="I46" s="527"/>
      <c r="J46" s="534"/>
      <c r="K46" s="450" t="s">
        <v>266</v>
      </c>
      <c r="L46" s="450" t="s">
        <v>283</v>
      </c>
      <c r="M46" s="450" t="s">
        <v>284</v>
      </c>
      <c r="N46" s="450" t="s">
        <v>252</v>
      </c>
      <c r="O46" s="513"/>
      <c r="P46" s="206"/>
      <c r="Q46" s="49"/>
      <c r="S46" s="5"/>
      <c r="T46" s="5"/>
    </row>
    <row r="47" spans="1:20" ht="15.75" thickBot="1">
      <c r="A47" s="48"/>
      <c r="B47" s="489"/>
      <c r="C47" s="490"/>
      <c r="D47" s="507"/>
      <c r="E47" s="472"/>
      <c r="F47" s="474"/>
      <c r="G47" s="524"/>
      <c r="H47" s="524"/>
      <c r="I47" s="528"/>
      <c r="J47" s="535"/>
      <c r="K47" s="451" t="s">
        <v>15</v>
      </c>
      <c r="L47" s="452" t="s">
        <v>15</v>
      </c>
      <c r="M47" s="452" t="s">
        <v>15</v>
      </c>
      <c r="N47" s="452" t="s">
        <v>15</v>
      </c>
      <c r="O47" s="514"/>
      <c r="P47" s="206"/>
      <c r="Q47" s="49"/>
      <c r="S47" s="5"/>
      <c r="T47" s="4"/>
    </row>
    <row r="48" spans="1:20" ht="26.25" customHeight="1">
      <c r="A48" s="48"/>
      <c r="B48" s="536" t="s">
        <v>304</v>
      </c>
      <c r="C48" s="537"/>
      <c r="D48" s="26"/>
      <c r="E48" s="26"/>
      <c r="F48" s="185"/>
      <c r="G48" s="186"/>
      <c r="H48" s="9"/>
      <c r="I48" s="9"/>
      <c r="J48" s="10"/>
      <c r="K48" s="19"/>
      <c r="L48" s="9"/>
      <c r="M48" s="9"/>
      <c r="N48" s="179"/>
      <c r="O48" s="291">
        <f>+SET!$E$33</f>
        <v>0</v>
      </c>
      <c r="P48" s="5"/>
      <c r="Q48" s="49"/>
      <c r="S48" s="5"/>
      <c r="T48" s="5"/>
    </row>
    <row r="49" spans="1:20" ht="26.25" customHeight="1">
      <c r="A49" s="48"/>
      <c r="B49" s="538" t="s">
        <v>300</v>
      </c>
      <c r="C49" s="539"/>
      <c r="D49" s="22"/>
      <c r="E49" s="22"/>
      <c r="F49" s="2"/>
      <c r="G49" s="22"/>
      <c r="H49" s="1"/>
      <c r="I49" s="1"/>
      <c r="J49" s="2"/>
      <c r="K49" s="24"/>
      <c r="L49" s="1"/>
      <c r="M49" s="1"/>
      <c r="N49" s="126"/>
      <c r="O49" s="292">
        <f>+OCT!$E$33</f>
        <v>0</v>
      </c>
      <c r="P49" s="5"/>
      <c r="Q49" s="49"/>
      <c r="S49" s="5"/>
      <c r="T49" s="4"/>
    </row>
    <row r="50" spans="1:20" ht="26.25" customHeight="1">
      <c r="A50" s="48"/>
      <c r="B50" s="538" t="s">
        <v>301</v>
      </c>
      <c r="C50" s="539"/>
      <c r="D50" s="22"/>
      <c r="E50" s="22"/>
      <c r="F50" s="2"/>
      <c r="G50" s="22"/>
      <c r="H50" s="1"/>
      <c r="I50" s="1"/>
      <c r="J50" s="2"/>
      <c r="K50" s="24"/>
      <c r="L50" s="1"/>
      <c r="M50" s="1"/>
      <c r="N50" s="126"/>
      <c r="O50" s="292">
        <f>+NOV!$E$33</f>
        <v>0</v>
      </c>
      <c r="P50" s="5"/>
      <c r="Q50" s="49"/>
      <c r="S50" s="4"/>
      <c r="T50" s="5"/>
    </row>
    <row r="51" spans="1:20" ht="26.25" customHeight="1">
      <c r="A51" s="48"/>
      <c r="B51" s="538" t="s">
        <v>302</v>
      </c>
      <c r="C51" s="539"/>
      <c r="D51" s="22"/>
      <c r="E51" s="22"/>
      <c r="F51" s="2"/>
      <c r="G51" s="22"/>
      <c r="H51" s="1"/>
      <c r="I51" s="1"/>
      <c r="J51" s="2"/>
      <c r="K51" s="24"/>
      <c r="L51" s="1"/>
      <c r="M51" s="1"/>
      <c r="N51" s="126"/>
      <c r="O51" s="292">
        <f>+DIC!$E$33</f>
        <v>0</v>
      </c>
      <c r="P51" s="5"/>
      <c r="Q51" s="49"/>
      <c r="T51" s="4"/>
    </row>
    <row r="52" spans="1:20" ht="26.25" customHeight="1" thickBot="1">
      <c r="A52" s="48"/>
      <c r="B52" s="520" t="s">
        <v>306</v>
      </c>
      <c r="C52" s="521"/>
      <c r="D52" s="23"/>
      <c r="E52" s="23"/>
      <c r="F52" s="13"/>
      <c r="G52" s="23"/>
      <c r="H52" s="12"/>
      <c r="I52" s="12"/>
      <c r="J52" s="13"/>
      <c r="K52" s="25"/>
      <c r="L52" s="12"/>
      <c r="M52" s="12"/>
      <c r="N52" s="180"/>
      <c r="O52" s="293">
        <f>+SACDIC!$E$33</f>
        <v>0</v>
      </c>
      <c r="P52" s="5"/>
      <c r="Q52" s="49"/>
      <c r="T52" s="5"/>
    </row>
    <row r="53" spans="1:17" ht="12.75">
      <c r="A53" s="48"/>
      <c r="B53" s="4"/>
      <c r="C53" s="4"/>
      <c r="D53" s="4"/>
      <c r="E53" s="4"/>
      <c r="F53" s="4"/>
      <c r="G53" s="4"/>
      <c r="H53" s="4"/>
      <c r="I53" s="4"/>
      <c r="J53" s="4"/>
      <c r="K53" s="4"/>
      <c r="L53" s="4"/>
      <c r="M53" s="4"/>
      <c r="N53" s="4"/>
      <c r="O53" s="4"/>
      <c r="P53" s="4"/>
      <c r="Q53" s="469"/>
    </row>
    <row r="54" spans="1:17" ht="20.25" customHeight="1">
      <c r="A54" s="48"/>
      <c r="B54" s="511" t="s">
        <v>196</v>
      </c>
      <c r="C54" s="511"/>
      <c r="D54" s="511"/>
      <c r="E54" s="511"/>
      <c r="F54" s="511"/>
      <c r="G54" s="511"/>
      <c r="H54" s="511"/>
      <c r="I54" s="511"/>
      <c r="J54" s="511"/>
      <c r="K54" s="511"/>
      <c r="L54" s="511"/>
      <c r="M54" s="511"/>
      <c r="N54" s="511"/>
      <c r="O54" s="511"/>
      <c r="P54" s="4"/>
      <c r="Q54" s="469"/>
    </row>
    <row r="55" spans="1:17" ht="27.75" customHeight="1">
      <c r="A55" s="48"/>
      <c r="B55" s="540" t="s">
        <v>227</v>
      </c>
      <c r="C55" s="540"/>
      <c r="D55" s="540"/>
      <c r="E55" s="540"/>
      <c r="F55" s="540"/>
      <c r="G55" s="540"/>
      <c r="H55" s="540"/>
      <c r="I55" s="540"/>
      <c r="J55" s="540"/>
      <c r="K55" s="540"/>
      <c r="L55" s="540"/>
      <c r="M55" s="540"/>
      <c r="N55" s="540"/>
      <c r="O55" s="540"/>
      <c r="P55" s="4"/>
      <c r="Q55" s="469"/>
    </row>
    <row r="56" spans="1:17" ht="27.75" customHeight="1">
      <c r="A56" s="48"/>
      <c r="B56" s="540" t="s">
        <v>227</v>
      </c>
      <c r="C56" s="540"/>
      <c r="D56" s="540"/>
      <c r="E56" s="540"/>
      <c r="F56" s="540"/>
      <c r="G56" s="540"/>
      <c r="H56" s="540"/>
      <c r="I56" s="540"/>
      <c r="J56" s="540"/>
      <c r="K56" s="540"/>
      <c r="L56" s="540"/>
      <c r="M56" s="540"/>
      <c r="N56" s="540"/>
      <c r="O56" s="540"/>
      <c r="Q56" s="469"/>
    </row>
    <row r="57" spans="1:17" ht="27.75" customHeight="1">
      <c r="A57" s="48"/>
      <c r="B57" s="540" t="s">
        <v>227</v>
      </c>
      <c r="C57" s="540"/>
      <c r="D57" s="540"/>
      <c r="E57" s="540"/>
      <c r="F57" s="540"/>
      <c r="G57" s="540"/>
      <c r="H57" s="540"/>
      <c r="I57" s="540"/>
      <c r="J57" s="540"/>
      <c r="K57" s="540"/>
      <c r="L57" s="540"/>
      <c r="M57" s="540"/>
      <c r="N57" s="540"/>
      <c r="O57" s="540"/>
      <c r="P57" s="207"/>
      <c r="Q57" s="469"/>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16</v>
      </c>
      <c r="C59" s="32"/>
      <c r="D59" s="32"/>
      <c r="E59" s="32"/>
      <c r="F59" s="32"/>
      <c r="G59" s="32"/>
      <c r="H59" s="32"/>
      <c r="I59" s="32"/>
      <c r="J59" s="32"/>
      <c r="K59" s="32"/>
      <c r="L59" s="32"/>
      <c r="M59" s="32"/>
      <c r="N59" s="32"/>
      <c r="O59" s="32"/>
      <c r="P59" s="32"/>
      <c r="Q59" s="47"/>
    </row>
    <row r="60" spans="1:17" ht="15.75">
      <c r="A60" s="48"/>
      <c r="B60" s="225" t="s">
        <v>201</v>
      </c>
      <c r="C60" s="4"/>
      <c r="D60" s="4"/>
      <c r="E60" s="4"/>
      <c r="F60" s="4"/>
      <c r="G60" s="4"/>
      <c r="H60" s="4"/>
      <c r="I60" s="4"/>
      <c r="J60" s="4"/>
      <c r="K60" s="4"/>
      <c r="L60" s="4"/>
      <c r="M60" s="4"/>
      <c r="N60" s="4"/>
      <c r="O60" s="4"/>
      <c r="P60" s="4"/>
      <c r="Q60" s="49"/>
    </row>
    <row r="61" spans="1:17" ht="20.25" customHeight="1">
      <c r="A61" s="48"/>
      <c r="B61" s="225" t="s">
        <v>202</v>
      </c>
      <c r="C61" s="4"/>
      <c r="D61" s="4"/>
      <c r="E61" s="4"/>
      <c r="F61" s="4"/>
      <c r="G61" s="4"/>
      <c r="H61" s="4"/>
      <c r="I61" s="4"/>
      <c r="J61" s="4"/>
      <c r="K61" s="4"/>
      <c r="L61" s="4"/>
      <c r="M61" s="4"/>
      <c r="N61" s="4"/>
      <c r="O61" s="4"/>
      <c r="P61" s="4"/>
      <c r="Q61" s="49"/>
    </row>
    <row r="62" spans="1:17" ht="15">
      <c r="A62" s="48"/>
      <c r="B62" s="225" t="s">
        <v>158</v>
      </c>
      <c r="C62" s="4"/>
      <c r="D62" s="4"/>
      <c r="E62" s="4"/>
      <c r="F62" s="4"/>
      <c r="G62" s="4"/>
      <c r="H62" s="4"/>
      <c r="I62" s="4"/>
      <c r="J62" s="4"/>
      <c r="K62" s="4"/>
      <c r="L62" s="4"/>
      <c r="M62" s="4"/>
      <c r="N62" s="4"/>
      <c r="O62" s="4"/>
      <c r="P62" s="4"/>
      <c r="Q62" s="49"/>
    </row>
    <row r="63" spans="1:17" ht="6.75" customHeight="1">
      <c r="A63" s="48"/>
      <c r="B63" s="4" t="s">
        <v>16</v>
      </c>
      <c r="C63" s="4"/>
      <c r="D63" s="4"/>
      <c r="E63" s="4"/>
      <c r="F63" s="4"/>
      <c r="G63" s="4"/>
      <c r="H63" s="4"/>
      <c r="I63" s="4"/>
      <c r="J63" s="4"/>
      <c r="K63" s="4"/>
      <c r="L63" s="4"/>
      <c r="M63" s="4"/>
      <c r="N63" s="4"/>
      <c r="O63" s="4"/>
      <c r="P63" s="4"/>
      <c r="Q63" s="49"/>
    </row>
    <row r="64" spans="1:17" ht="15.75">
      <c r="A64" s="48"/>
      <c r="B64" s="225" t="s">
        <v>268</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41" t="s">
        <v>23</v>
      </c>
      <c r="C68" s="542"/>
      <c r="D68" s="542"/>
      <c r="E68" s="542"/>
      <c r="F68" s="542"/>
      <c r="G68" s="542"/>
      <c r="H68" s="542"/>
      <c r="I68" s="543"/>
      <c r="J68" s="18" t="s">
        <v>24</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544" t="s">
        <v>18</v>
      </c>
      <c r="C75" s="544"/>
      <c r="D75" s="544"/>
      <c r="E75" s="544"/>
      <c r="F75" s="4"/>
      <c r="G75" s="544" t="s">
        <v>25</v>
      </c>
      <c r="H75" s="544"/>
      <c r="I75" s="544"/>
      <c r="J75" s="544"/>
      <c r="K75" s="4"/>
      <c r="L75" s="15"/>
      <c r="M75" s="16"/>
      <c r="N75" s="16"/>
      <c r="O75" s="17"/>
      <c r="P75" s="4"/>
      <c r="Q75" s="49"/>
    </row>
    <row r="76" spans="1:17" ht="15">
      <c r="A76" s="48"/>
      <c r="B76" s="493" t="s">
        <v>47</v>
      </c>
      <c r="C76" s="493"/>
      <c r="D76" s="493"/>
      <c r="E76" s="493"/>
      <c r="F76" s="4"/>
      <c r="G76" s="501" t="s">
        <v>46</v>
      </c>
      <c r="H76" s="501"/>
      <c r="I76" s="501"/>
      <c r="J76" s="501"/>
      <c r="K76" s="4"/>
      <c r="L76" s="34"/>
      <c r="M76" s="4"/>
      <c r="N76" s="4"/>
      <c r="O76" s="30"/>
      <c r="P76" s="4"/>
      <c r="Q76" s="49"/>
    </row>
    <row r="77" spans="1:17" ht="12.75">
      <c r="A77" s="48"/>
      <c r="B77" s="544" t="s">
        <v>48</v>
      </c>
      <c r="C77" s="544"/>
      <c r="D77" s="544"/>
      <c r="E77" s="544"/>
      <c r="F77" s="4"/>
      <c r="G77" s="544" t="s">
        <v>48</v>
      </c>
      <c r="H77" s="544"/>
      <c r="I77" s="544"/>
      <c r="J77" s="544"/>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30">
        <f>+F24</f>
        <v>0</v>
      </c>
      <c r="C81" s="531"/>
      <c r="D81" s="531"/>
      <c r="E81" s="532"/>
      <c r="F81" s="294"/>
      <c r="G81" s="545">
        <f>+F20</f>
        <v>0</v>
      </c>
      <c r="H81" s="546"/>
      <c r="I81" s="546"/>
      <c r="J81" s="547"/>
      <c r="K81" s="4"/>
      <c r="L81" s="27"/>
      <c r="M81" s="29"/>
      <c r="N81" s="4"/>
      <c r="O81" s="30"/>
      <c r="P81" s="4"/>
      <c r="Q81" s="49"/>
    </row>
    <row r="82" spans="1:17" ht="15.75">
      <c r="A82" s="48"/>
      <c r="B82" s="529" t="s">
        <v>87</v>
      </c>
      <c r="C82" s="529"/>
      <c r="D82" s="529"/>
      <c r="E82" s="529"/>
      <c r="F82" s="4"/>
      <c r="G82" s="529" t="s">
        <v>87</v>
      </c>
      <c r="H82" s="529"/>
      <c r="I82" s="529"/>
      <c r="J82" s="529"/>
      <c r="K82" s="4"/>
      <c r="L82" s="28"/>
      <c r="M82" s="31"/>
      <c r="N82" s="4"/>
      <c r="O82" s="30"/>
      <c r="P82" s="4"/>
      <c r="Q82" s="49"/>
    </row>
    <row r="83" spans="1:17" ht="19.5" customHeight="1">
      <c r="A83" s="48"/>
      <c r="B83" s="295"/>
      <c r="C83" s="495"/>
      <c r="D83" s="496"/>
      <c r="E83" s="497"/>
      <c r="F83" s="296"/>
      <c r="G83" s="295"/>
      <c r="H83" s="495"/>
      <c r="I83" s="496"/>
      <c r="J83" s="497"/>
      <c r="K83" s="4"/>
      <c r="L83" s="498"/>
      <c r="M83" s="499"/>
      <c r="N83" s="499"/>
      <c r="O83" s="500"/>
      <c r="P83" s="37"/>
      <c r="Q83" s="49"/>
    </row>
    <row r="84" spans="1:17" ht="15">
      <c r="A84" s="48"/>
      <c r="B84" s="209" t="s">
        <v>29</v>
      </c>
      <c r="C84" s="501" t="s">
        <v>88</v>
      </c>
      <c r="D84" s="501"/>
      <c r="E84" s="501"/>
      <c r="F84" s="225"/>
      <c r="G84" s="209" t="s">
        <v>29</v>
      </c>
      <c r="H84" s="501" t="s">
        <v>88</v>
      </c>
      <c r="I84" s="501"/>
      <c r="J84" s="501"/>
      <c r="K84" s="4"/>
      <c r="L84" s="502" t="s">
        <v>21</v>
      </c>
      <c r="M84" s="503"/>
      <c r="N84" s="503"/>
      <c r="O84" s="504"/>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4" t="s">
        <v>269</v>
      </c>
      <c r="C86" s="4"/>
      <c r="D86" s="4"/>
      <c r="E86" s="4"/>
      <c r="F86" s="4"/>
      <c r="G86" s="4"/>
      <c r="H86" s="4"/>
      <c r="I86" s="4"/>
      <c r="J86" s="4"/>
      <c r="K86" s="4"/>
      <c r="L86" s="4"/>
      <c r="M86" s="4"/>
      <c r="N86" s="4"/>
      <c r="O86" s="4"/>
      <c r="P86" s="4"/>
      <c r="Q86" s="49"/>
    </row>
    <row r="87" spans="1:17" ht="12.75" customHeight="1" thickBot="1">
      <c r="A87" s="48"/>
      <c r="B87" s="494" t="s">
        <v>49</v>
      </c>
      <c r="C87" s="494"/>
      <c r="D87" s="494"/>
      <c r="E87" s="494"/>
      <c r="F87" s="494"/>
      <c r="G87" s="494"/>
      <c r="H87" s="494"/>
      <c r="I87" s="494"/>
      <c r="J87" s="494"/>
      <c r="K87" s="494"/>
      <c r="L87" s="494"/>
      <c r="M87" s="4"/>
      <c r="N87" s="4"/>
      <c r="O87" s="4"/>
      <c r="P87" s="4"/>
      <c r="Q87" s="49"/>
    </row>
    <row r="88" spans="1:17" ht="14.25" thickBot="1" thickTop="1">
      <c r="A88" s="123" t="s">
        <v>307</v>
      </c>
      <c r="B88" s="118"/>
      <c r="C88" s="119" t="s">
        <v>162</v>
      </c>
      <c r="D88" s="33"/>
      <c r="E88" s="33"/>
      <c r="F88" s="33"/>
      <c r="G88" s="33"/>
      <c r="H88" s="33"/>
      <c r="I88" s="33"/>
      <c r="J88" s="33"/>
      <c r="K88" s="33"/>
      <c r="L88" s="33"/>
      <c r="M88" s="33"/>
      <c r="N88" s="33"/>
      <c r="O88" s="33"/>
      <c r="P88" s="33"/>
      <c r="Q88" s="51"/>
    </row>
    <row r="89" ht="13.5" thickTop="1">
      <c r="Q89" s="32"/>
    </row>
  </sheetData>
  <sheetProtection password="CED6" sheet="1" objects="1"/>
  <mergeCells count="48">
    <mergeCell ref="B57:O57"/>
    <mergeCell ref="B68:I68"/>
    <mergeCell ref="B82:E82"/>
    <mergeCell ref="B75:E75"/>
    <mergeCell ref="B55:O55"/>
    <mergeCell ref="B56:O56"/>
    <mergeCell ref="G81:J81"/>
    <mergeCell ref="B77:E77"/>
    <mergeCell ref="G75:J75"/>
    <mergeCell ref="G77:J77"/>
    <mergeCell ref="G45:G47"/>
    <mergeCell ref="I45:I47"/>
    <mergeCell ref="G82:J82"/>
    <mergeCell ref="B81:E81"/>
    <mergeCell ref="J45:J47"/>
    <mergeCell ref="B48:C48"/>
    <mergeCell ref="B49:C49"/>
    <mergeCell ref="B50:C50"/>
    <mergeCell ref="B51:C51"/>
    <mergeCell ref="G76:J76"/>
    <mergeCell ref="B28:Q28"/>
    <mergeCell ref="D45:D47"/>
    <mergeCell ref="D44:F44"/>
    <mergeCell ref="B54:O54"/>
    <mergeCell ref="O44:O47"/>
    <mergeCell ref="K44:N44"/>
    <mergeCell ref="B44:C44"/>
    <mergeCell ref="G44:J44"/>
    <mergeCell ref="B52:C52"/>
    <mergeCell ref="H45:H47"/>
    <mergeCell ref="B76:E76"/>
    <mergeCell ref="B87:L87"/>
    <mergeCell ref="C83:E83"/>
    <mergeCell ref="H83:J83"/>
    <mergeCell ref="L83:O83"/>
    <mergeCell ref="C84:E84"/>
    <mergeCell ref="H84:J84"/>
    <mergeCell ref="L84:O84"/>
    <mergeCell ref="Q53:Q57"/>
    <mergeCell ref="E45:E47"/>
    <mergeCell ref="F45:F47"/>
    <mergeCell ref="B45:C45"/>
    <mergeCell ref="A8:Q8"/>
    <mergeCell ref="B34:B35"/>
    <mergeCell ref="B29:O29"/>
    <mergeCell ref="C34:D35"/>
    <mergeCell ref="B46:C47"/>
    <mergeCell ref="B27:Q27"/>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E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304</v>
      </c>
      <c r="X2" s="65"/>
      <c r="Y2" s="181">
        <f>+CARATULA!O10</f>
        <v>2020</v>
      </c>
      <c r="AA2" s="121" t="s">
        <v>80</v>
      </c>
      <c r="AB2" s="86" t="s">
        <v>78</v>
      </c>
      <c r="AC2" s="59"/>
      <c r="AD2" s="59"/>
      <c r="AE2" s="59"/>
      <c r="AF2" s="59"/>
      <c r="AG2" s="59"/>
      <c r="AH2" s="59"/>
      <c r="AI2" s="59"/>
    </row>
    <row r="3" spans="1:35" ht="27.75" customHeight="1" thickBot="1">
      <c r="A3" s="62" t="s">
        <v>292</v>
      </c>
      <c r="B3" s="59"/>
      <c r="C3" s="59"/>
      <c r="D3" s="59"/>
      <c r="E3" s="59"/>
      <c r="F3" s="59"/>
      <c r="G3" s="59"/>
      <c r="H3" s="59"/>
      <c r="I3" s="59"/>
      <c r="J3" s="59"/>
      <c r="K3" s="63" t="s">
        <v>60</v>
      </c>
      <c r="L3" s="63"/>
      <c r="M3" s="63"/>
      <c r="O3" s="63"/>
      <c r="P3" s="59"/>
      <c r="Q3" s="59"/>
      <c r="R3" s="63"/>
      <c r="S3" s="63"/>
      <c r="T3" s="63"/>
      <c r="U3" s="63"/>
      <c r="V3" s="59"/>
      <c r="W3" s="93" t="s">
        <v>163</v>
      </c>
      <c r="X3" s="59"/>
      <c r="Z3" s="59"/>
      <c r="AA3" s="121">
        <v>0</v>
      </c>
      <c r="AB3" s="86" t="s">
        <v>79</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09">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c r="C14" s="105"/>
      <c r="D14" s="103"/>
      <c r="E14" s="106"/>
      <c r="F14" s="103"/>
      <c r="G14" s="107"/>
      <c r="H14" s="108"/>
      <c r="I14" s="106" t="s">
        <v>52</v>
      </c>
      <c r="J14" s="109" t="s">
        <v>52</v>
      </c>
      <c r="K14" s="109" t="s">
        <v>52</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87"/>
      <c r="AC14" s="188"/>
      <c r="AD14" s="44"/>
      <c r="AE14" s="45"/>
      <c r="AF14" s="45"/>
    </row>
    <row r="15" spans="1:32" ht="45" customHeight="1">
      <c r="A15" s="103">
        <v>2</v>
      </c>
      <c r="B15" s="104"/>
      <c r="C15" s="105"/>
      <c r="D15" s="103"/>
      <c r="E15" s="106"/>
      <c r="F15" s="103"/>
      <c r="G15" s="107"/>
      <c r="H15" s="108"/>
      <c r="I15" s="106" t="s">
        <v>52</v>
      </c>
      <c r="J15" s="109" t="s">
        <v>52</v>
      </c>
      <c r="K15" s="109" t="s">
        <v>52</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87"/>
      <c r="AC15" s="188"/>
      <c r="AD15" s="44"/>
      <c r="AE15" s="45"/>
      <c r="AF15" s="45"/>
    </row>
    <row r="16" spans="1:32" ht="45" customHeight="1">
      <c r="A16" s="103">
        <v>3</v>
      </c>
      <c r="B16" s="104"/>
      <c r="C16" s="105"/>
      <c r="D16" s="103"/>
      <c r="E16" s="106"/>
      <c r="F16" s="103"/>
      <c r="G16" s="107"/>
      <c r="H16" s="108"/>
      <c r="I16" s="106" t="s">
        <v>52</v>
      </c>
      <c r="J16" s="109" t="s">
        <v>52</v>
      </c>
      <c r="K16" s="109" t="s">
        <v>52</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87"/>
      <c r="AC16" s="188"/>
      <c r="AD16" s="44"/>
      <c r="AE16" s="45"/>
      <c r="AF16" s="45"/>
    </row>
    <row r="17" spans="1:32" ht="45" customHeight="1">
      <c r="A17" s="103">
        <v>4</v>
      </c>
      <c r="B17" s="104"/>
      <c r="C17" s="105"/>
      <c r="D17" s="103"/>
      <c r="E17" s="106"/>
      <c r="F17" s="103"/>
      <c r="G17" s="107"/>
      <c r="H17" s="108"/>
      <c r="I17" s="106" t="s">
        <v>52</v>
      </c>
      <c r="J17" s="109" t="s">
        <v>52</v>
      </c>
      <c r="K17" s="109" t="s">
        <v>52</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87"/>
      <c r="AC17" s="188"/>
      <c r="AD17" s="44"/>
      <c r="AE17" s="45"/>
      <c r="AF17" s="45"/>
    </row>
    <row r="18" spans="1:32" ht="45" customHeight="1">
      <c r="A18" s="103">
        <v>5</v>
      </c>
      <c r="B18" s="104"/>
      <c r="C18" s="105"/>
      <c r="D18" s="103"/>
      <c r="E18" s="106"/>
      <c r="F18" s="103"/>
      <c r="G18" s="107"/>
      <c r="H18" s="108"/>
      <c r="I18" s="106" t="s">
        <v>52</v>
      </c>
      <c r="J18" s="109" t="s">
        <v>52</v>
      </c>
      <c r="K18" s="109" t="s">
        <v>52</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87"/>
      <c r="AC18" s="188"/>
      <c r="AD18" s="44"/>
      <c r="AE18" s="45"/>
      <c r="AF18" s="45"/>
    </row>
    <row r="19" spans="1:32" ht="45" customHeight="1">
      <c r="A19" s="103">
        <v>6</v>
      </c>
      <c r="B19" s="104"/>
      <c r="C19" s="105"/>
      <c r="D19" s="103"/>
      <c r="E19" s="106"/>
      <c r="F19" s="103"/>
      <c r="G19" s="107"/>
      <c r="H19" s="108"/>
      <c r="I19" s="106" t="s">
        <v>52</v>
      </c>
      <c r="J19" s="109" t="s">
        <v>52</v>
      </c>
      <c r="K19" s="109" t="s">
        <v>52</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87"/>
      <c r="AC19" s="188"/>
      <c r="AD19" s="45"/>
      <c r="AE19" s="45"/>
      <c r="AF19" s="45"/>
    </row>
    <row r="20" spans="1:32" ht="45" customHeight="1">
      <c r="A20" s="103">
        <v>7</v>
      </c>
      <c r="B20" s="104"/>
      <c r="C20" s="105"/>
      <c r="D20" s="103"/>
      <c r="E20" s="106"/>
      <c r="F20" s="103"/>
      <c r="G20" s="107"/>
      <c r="H20" s="108"/>
      <c r="I20" s="106" t="s">
        <v>52</v>
      </c>
      <c r="J20" s="109" t="s">
        <v>52</v>
      </c>
      <c r="K20" s="109" t="s">
        <v>52</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87"/>
      <c r="AC20" s="188"/>
      <c r="AD20" s="45"/>
      <c r="AE20" s="45"/>
      <c r="AF20" s="45"/>
    </row>
    <row r="21" spans="1:32" ht="45" customHeight="1">
      <c r="A21" s="103">
        <v>8</v>
      </c>
      <c r="B21" s="104"/>
      <c r="C21" s="105"/>
      <c r="D21" s="103"/>
      <c r="E21" s="106"/>
      <c r="F21" s="103"/>
      <c r="G21" s="107"/>
      <c r="H21" s="108"/>
      <c r="I21" s="106" t="s">
        <v>52</v>
      </c>
      <c r="J21" s="109" t="s">
        <v>52</v>
      </c>
      <c r="K21" s="109" t="s">
        <v>52</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87"/>
      <c r="AC21" s="188"/>
      <c r="AD21" s="45"/>
      <c r="AE21" s="45"/>
      <c r="AF21" s="45"/>
    </row>
    <row r="22" spans="1:32" ht="45" customHeight="1">
      <c r="A22" s="103">
        <v>9</v>
      </c>
      <c r="B22" s="104"/>
      <c r="C22" s="105"/>
      <c r="D22" s="103"/>
      <c r="E22" s="106"/>
      <c r="F22" s="103"/>
      <c r="G22" s="107"/>
      <c r="H22" s="108"/>
      <c r="I22" s="106" t="s">
        <v>52</v>
      </c>
      <c r="J22" s="109" t="s">
        <v>52</v>
      </c>
      <c r="K22" s="109" t="s">
        <v>52</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87"/>
      <c r="AC22" s="188"/>
      <c r="AD22" s="45"/>
      <c r="AE22" s="45"/>
      <c r="AF22" s="45"/>
    </row>
    <row r="23" spans="1:32" ht="45" customHeight="1">
      <c r="A23" s="103">
        <v>10</v>
      </c>
      <c r="B23" s="104"/>
      <c r="C23" s="105"/>
      <c r="D23" s="103"/>
      <c r="E23" s="106"/>
      <c r="F23" s="103"/>
      <c r="G23" s="107"/>
      <c r="H23" s="108"/>
      <c r="I23" s="106" t="s">
        <v>52</v>
      </c>
      <c r="J23" s="109" t="s">
        <v>52</v>
      </c>
      <c r="K23" s="109" t="s">
        <v>52</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87"/>
      <c r="AC23" s="188"/>
      <c r="AD23" s="45"/>
      <c r="AE23" s="45"/>
      <c r="AF23" s="45"/>
    </row>
    <row r="24" spans="1:32" ht="45" customHeight="1">
      <c r="A24" s="103">
        <v>11</v>
      </c>
      <c r="B24" s="104"/>
      <c r="C24" s="105"/>
      <c r="D24" s="103"/>
      <c r="E24" s="106"/>
      <c r="F24" s="103"/>
      <c r="G24" s="107"/>
      <c r="H24" s="108"/>
      <c r="I24" s="106" t="s">
        <v>52</v>
      </c>
      <c r="J24" s="109" t="s">
        <v>52</v>
      </c>
      <c r="K24" s="109" t="s">
        <v>52</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87"/>
      <c r="AC24" s="188"/>
      <c r="AD24" s="45"/>
      <c r="AE24" s="45"/>
      <c r="AF24" s="45"/>
    </row>
    <row r="25" spans="1:32" ht="45" customHeight="1">
      <c r="A25" s="103">
        <v>12</v>
      </c>
      <c r="B25" s="104"/>
      <c r="C25" s="105"/>
      <c r="D25" s="103"/>
      <c r="E25" s="106"/>
      <c r="F25" s="103"/>
      <c r="G25" s="107"/>
      <c r="H25" s="108"/>
      <c r="I25" s="106" t="s">
        <v>52</v>
      </c>
      <c r="J25" s="109" t="s">
        <v>52</v>
      </c>
      <c r="K25" s="109" t="s">
        <v>52</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87"/>
      <c r="AC25" s="188"/>
      <c r="AD25" s="45"/>
      <c r="AE25" s="45"/>
      <c r="AF25" s="45"/>
    </row>
    <row r="26" spans="1:32" ht="45" customHeight="1">
      <c r="A26" s="103">
        <v>13</v>
      </c>
      <c r="B26" s="104"/>
      <c r="C26" s="105"/>
      <c r="D26" s="103"/>
      <c r="E26" s="106"/>
      <c r="F26" s="103"/>
      <c r="G26" s="107"/>
      <c r="H26" s="108"/>
      <c r="I26" s="106" t="s">
        <v>52</v>
      </c>
      <c r="J26" s="109" t="s">
        <v>52</v>
      </c>
      <c r="K26" s="109" t="s">
        <v>52</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87"/>
      <c r="AC26" s="188"/>
      <c r="AD26" s="45"/>
      <c r="AE26" s="45"/>
      <c r="AF26" s="45"/>
    </row>
    <row r="27" spans="1:32" ht="45" customHeight="1">
      <c r="A27" s="103">
        <v>14</v>
      </c>
      <c r="B27" s="104"/>
      <c r="C27" s="105"/>
      <c r="D27" s="103"/>
      <c r="E27" s="106"/>
      <c r="F27" s="103"/>
      <c r="G27" s="107"/>
      <c r="H27" s="108"/>
      <c r="I27" s="106" t="s">
        <v>52</v>
      </c>
      <c r="J27" s="109" t="s">
        <v>52</v>
      </c>
      <c r="K27" s="109" t="s">
        <v>52</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87"/>
      <c r="AC27" s="188"/>
      <c r="AD27" s="45"/>
      <c r="AE27" s="45"/>
      <c r="AF27" s="45"/>
    </row>
    <row r="28" spans="1:32" ht="45" customHeight="1">
      <c r="A28" s="103">
        <v>15</v>
      </c>
      <c r="B28" s="104"/>
      <c r="C28" s="105"/>
      <c r="D28" s="103"/>
      <c r="E28" s="106"/>
      <c r="F28" s="103"/>
      <c r="G28" s="107"/>
      <c r="H28" s="108"/>
      <c r="I28" s="106" t="s">
        <v>52</v>
      </c>
      <c r="J28" s="109" t="s">
        <v>52</v>
      </c>
      <c r="K28" s="109" t="s">
        <v>52</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87"/>
      <c r="AC28" s="188"/>
      <c r="AD28" s="45"/>
      <c r="AE28" s="45"/>
      <c r="AF28" s="45"/>
    </row>
    <row r="29" spans="1:32" ht="45" customHeight="1">
      <c r="A29" s="103">
        <v>16</v>
      </c>
      <c r="B29" s="104"/>
      <c r="C29" s="105"/>
      <c r="D29" s="103"/>
      <c r="E29" s="106"/>
      <c r="F29" s="103"/>
      <c r="G29" s="107"/>
      <c r="H29" s="108"/>
      <c r="I29" s="106" t="s">
        <v>52</v>
      </c>
      <c r="J29" s="109" t="s">
        <v>52</v>
      </c>
      <c r="K29" s="109" t="s">
        <v>52</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87"/>
      <c r="AC29" s="188"/>
      <c r="AD29" s="45"/>
      <c r="AE29" s="45"/>
      <c r="AF29" s="45"/>
    </row>
    <row r="30" spans="1:32" ht="45" customHeight="1">
      <c r="A30" s="103">
        <v>17</v>
      </c>
      <c r="B30" s="104"/>
      <c r="C30" s="105"/>
      <c r="D30" s="103"/>
      <c r="E30" s="106"/>
      <c r="F30" s="103"/>
      <c r="G30" s="107"/>
      <c r="H30" s="108"/>
      <c r="I30" s="106" t="s">
        <v>52</v>
      </c>
      <c r="J30" s="109" t="s">
        <v>52</v>
      </c>
      <c r="K30" s="109" t="s">
        <v>52</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87"/>
      <c r="AC30" s="188"/>
      <c r="AD30" s="45"/>
      <c r="AE30" s="45"/>
      <c r="AF30" s="45"/>
    </row>
    <row r="31" spans="1:32" ht="45" customHeight="1" thickBot="1">
      <c r="A31" s="103">
        <v>18</v>
      </c>
      <c r="B31" s="104"/>
      <c r="C31" s="105"/>
      <c r="D31" s="103"/>
      <c r="E31" s="106"/>
      <c r="F31" s="103"/>
      <c r="G31" s="107"/>
      <c r="H31" s="108"/>
      <c r="I31" s="106" t="s">
        <v>52</v>
      </c>
      <c r="J31" s="109" t="s">
        <v>52</v>
      </c>
      <c r="K31" s="109" t="s">
        <v>52</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c r="F33" s="4"/>
      <c r="G33" s="4"/>
      <c r="H33" s="4"/>
      <c r="I33" s="4"/>
      <c r="J33" s="4"/>
      <c r="K33" s="4"/>
      <c r="L33" s="4"/>
      <c r="M33" s="5"/>
      <c r="N33" s="5"/>
      <c r="O33" s="5"/>
      <c r="Q33" s="97" t="s">
        <v>164</v>
      </c>
      <c r="R33" s="98">
        <f>SUM(R14:R31)</f>
        <v>0</v>
      </c>
      <c r="S33" s="99">
        <f aca="true" t="shared" si="4" ref="S33:Y33">SUM(S14:S31)</f>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07-09-19</v>
      </c>
      <c r="E42" s="120" t="str">
        <f>CARATULA!C$88</f>
        <v>  De 1 a 18 cargos docentes</v>
      </c>
      <c r="V42" s="549"/>
      <c r="W42" s="549"/>
      <c r="X42" s="549"/>
      <c r="Y42" s="550"/>
      <c r="Z42" s="567" t="s">
        <v>288</v>
      </c>
      <c r="AA42" s="568"/>
      <c r="AB42" s="568"/>
      <c r="AC42" s="569"/>
    </row>
  </sheetData>
  <sheetProtection password="CEB6" sheet="1"/>
  <mergeCells count="36">
    <mergeCell ref="Z42:AC42"/>
    <mergeCell ref="U12:U13"/>
    <mergeCell ref="V12:V13"/>
    <mergeCell ref="AB11:AC13"/>
    <mergeCell ref="X12:X13"/>
    <mergeCell ref="W11:Y11"/>
    <mergeCell ref="W12:W13"/>
    <mergeCell ref="Y12:Y13"/>
    <mergeCell ref="Z11:AA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K40:P40"/>
    <mergeCell ref="R40:T40"/>
    <mergeCell ref="V42:Y42"/>
    <mergeCell ref="J11:J13"/>
    <mergeCell ref="K11:K13"/>
    <mergeCell ref="N11:N13"/>
    <mergeCell ref="L11:L13"/>
    <mergeCell ref="M11:M13"/>
    <mergeCell ref="T11:V11"/>
    <mergeCell ref="T12:T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300</v>
      </c>
      <c r="X2" s="65"/>
      <c r="Y2" s="181">
        <f>+CARATULA!O10</f>
        <v>2020</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+SET!B14</f>
        <v>0</v>
      </c>
      <c r="C14" s="105">
        <f>+SET!C14</f>
        <v>0</v>
      </c>
      <c r="D14" s="103">
        <f>+SET!D14</f>
        <v>0</v>
      </c>
      <c r="E14" s="106">
        <f>+SET!E14</f>
        <v>0</v>
      </c>
      <c r="F14" s="103">
        <f>+SET!F14</f>
        <v>0</v>
      </c>
      <c r="G14" s="107">
        <f>+SET!G14</f>
        <v>0</v>
      </c>
      <c r="H14" s="108">
        <f>+SET!H14</f>
        <v>0</v>
      </c>
      <c r="I14" s="106" t="str">
        <f>+SET!I14</f>
        <v>---</v>
      </c>
      <c r="J14" s="109" t="s">
        <v>52</v>
      </c>
      <c r="K14" s="109" t="s">
        <v>52</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87"/>
      <c r="AC14" s="188"/>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t="str">
        <f>+SET!I15</f>
        <v>---</v>
      </c>
      <c r="J15" s="109" t="s">
        <v>52</v>
      </c>
      <c r="K15" s="109" t="s">
        <v>52</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87"/>
      <c r="AC15" s="188"/>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t="str">
        <f>+SET!I16</f>
        <v>---</v>
      </c>
      <c r="J16" s="109" t="s">
        <v>52</v>
      </c>
      <c r="K16" s="109" t="s">
        <v>52</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87"/>
      <c r="AC16" s="188"/>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t="str">
        <f>+SET!I17</f>
        <v>---</v>
      </c>
      <c r="J17" s="109" t="s">
        <v>52</v>
      </c>
      <c r="K17" s="109" t="s">
        <v>52</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87"/>
      <c r="AC17" s="188"/>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t="str">
        <f>+SET!I18</f>
        <v>---</v>
      </c>
      <c r="J18" s="109" t="s">
        <v>52</v>
      </c>
      <c r="K18" s="109" t="s">
        <v>52</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87"/>
      <c r="AC18" s="188"/>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t="str">
        <f>+SET!I19</f>
        <v>---</v>
      </c>
      <c r="J19" s="109" t="s">
        <v>52</v>
      </c>
      <c r="K19" s="109" t="s">
        <v>52</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87"/>
      <c r="AC19" s="188"/>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t="str">
        <f>+SET!I20</f>
        <v>---</v>
      </c>
      <c r="J20" s="109" t="s">
        <v>52</v>
      </c>
      <c r="K20" s="109" t="s">
        <v>52</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87"/>
      <c r="AC20" s="188"/>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t="str">
        <f>+SET!I21</f>
        <v>---</v>
      </c>
      <c r="J21" s="109" t="s">
        <v>52</v>
      </c>
      <c r="K21" s="109" t="s">
        <v>52</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87"/>
      <c r="AC21" s="188"/>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t="str">
        <f>+SET!I22</f>
        <v>---</v>
      </c>
      <c r="J22" s="109" t="s">
        <v>52</v>
      </c>
      <c r="K22" s="109" t="s">
        <v>52</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87"/>
      <c r="AC22" s="188"/>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t="str">
        <f>+SET!I23</f>
        <v>---</v>
      </c>
      <c r="J23" s="109" t="s">
        <v>52</v>
      </c>
      <c r="K23" s="109" t="s">
        <v>52</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87"/>
      <c r="AC23" s="188"/>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t="str">
        <f>+SET!I24</f>
        <v>---</v>
      </c>
      <c r="J24" s="109" t="s">
        <v>52</v>
      </c>
      <c r="K24" s="109" t="s">
        <v>52</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87"/>
      <c r="AC24" s="188"/>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t="str">
        <f>+SET!I25</f>
        <v>---</v>
      </c>
      <c r="J25" s="109" t="s">
        <v>52</v>
      </c>
      <c r="K25" s="109" t="s">
        <v>52</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87"/>
      <c r="AC25" s="188"/>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t="str">
        <f>+SET!I26</f>
        <v>---</v>
      </c>
      <c r="J26" s="109" t="s">
        <v>52</v>
      </c>
      <c r="K26" s="109" t="s">
        <v>52</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87"/>
      <c r="AC26" s="188"/>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t="str">
        <f>+SET!I27</f>
        <v>---</v>
      </c>
      <c r="J27" s="109" t="s">
        <v>52</v>
      </c>
      <c r="K27" s="109" t="s">
        <v>52</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87"/>
      <c r="AC27" s="188"/>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t="str">
        <f>+SET!I28</f>
        <v>---</v>
      </c>
      <c r="J28" s="109" t="s">
        <v>52</v>
      </c>
      <c r="K28" s="109" t="s">
        <v>52</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87"/>
      <c r="AC28" s="188"/>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t="str">
        <f>+SET!I29</f>
        <v>---</v>
      </c>
      <c r="J29" s="109" t="s">
        <v>52</v>
      </c>
      <c r="K29" s="109" t="s">
        <v>52</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87"/>
      <c r="AC29" s="188"/>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t="str">
        <f>+SET!I30</f>
        <v>---</v>
      </c>
      <c r="J30" s="109" t="s">
        <v>52</v>
      </c>
      <c r="K30" s="109" t="s">
        <v>52</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87"/>
      <c r="AC30" s="188"/>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t="str">
        <f>+SET!I31</f>
        <v>---</v>
      </c>
      <c r="J31" s="109" t="s">
        <v>52</v>
      </c>
      <c r="K31" s="109" t="s">
        <v>52</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+SET!E33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07-09-19</v>
      </c>
      <c r="E42" s="120" t="str">
        <f>+CARATULA!C88</f>
        <v>  De 1 a 18 cargos docentes</v>
      </c>
      <c r="V42" s="549"/>
      <c r="W42" s="549"/>
      <c r="X42" s="549"/>
      <c r="Y42" s="550"/>
      <c r="Z42" s="567" t="s">
        <v>288</v>
      </c>
      <c r="AA42" s="568"/>
      <c r="AB42" s="568"/>
      <c r="AC42" s="569"/>
    </row>
  </sheetData>
  <sheetProtection password="CEB6" sheet="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301</v>
      </c>
      <c r="X2" s="65"/>
      <c r="Y2" s="181">
        <f>+CARATULA!O10</f>
        <v>2020</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+OCT!B14</f>
        <v>0</v>
      </c>
      <c r="C14" s="105">
        <f>+OCT!C14</f>
        <v>0</v>
      </c>
      <c r="D14" s="103">
        <f>+OCT!D14</f>
        <v>0</v>
      </c>
      <c r="E14" s="106">
        <f>+OCT!E14</f>
        <v>0</v>
      </c>
      <c r="F14" s="103">
        <f>+OCT!F14</f>
        <v>0</v>
      </c>
      <c r="G14" s="107">
        <f>+OCT!G14</f>
        <v>0</v>
      </c>
      <c r="H14" s="108">
        <f>+OCT!H14</f>
        <v>0</v>
      </c>
      <c r="I14" s="106" t="str">
        <f>+OCT!I14</f>
        <v>---</v>
      </c>
      <c r="J14" s="109" t="s">
        <v>52</v>
      </c>
      <c r="K14" s="109" t="s">
        <v>52</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87"/>
      <c r="AC14" s="188"/>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t="str">
        <f>+OCT!I15</f>
        <v>---</v>
      </c>
      <c r="J15" s="109" t="s">
        <v>52</v>
      </c>
      <c r="K15" s="109" t="s">
        <v>52</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87"/>
      <c r="AC15" s="188"/>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t="str">
        <f>+OCT!I16</f>
        <v>---</v>
      </c>
      <c r="J16" s="109" t="s">
        <v>52</v>
      </c>
      <c r="K16" s="109" t="s">
        <v>52</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87"/>
      <c r="AC16" s="188"/>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t="str">
        <f>+OCT!I17</f>
        <v>---</v>
      </c>
      <c r="J17" s="109" t="s">
        <v>52</v>
      </c>
      <c r="K17" s="109" t="s">
        <v>52</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87"/>
      <c r="AC17" s="188"/>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t="str">
        <f>+OCT!I18</f>
        <v>---</v>
      </c>
      <c r="J18" s="109" t="s">
        <v>52</v>
      </c>
      <c r="K18" s="109" t="s">
        <v>52</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87"/>
      <c r="AC18" s="188"/>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t="str">
        <f>+OCT!I19</f>
        <v>---</v>
      </c>
      <c r="J19" s="109" t="s">
        <v>52</v>
      </c>
      <c r="K19" s="109" t="s">
        <v>52</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87"/>
      <c r="AC19" s="188"/>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t="str">
        <f>+OCT!I20</f>
        <v>---</v>
      </c>
      <c r="J20" s="109" t="s">
        <v>52</v>
      </c>
      <c r="K20" s="109" t="s">
        <v>52</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87"/>
      <c r="AC20" s="188"/>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t="str">
        <f>+OCT!I21</f>
        <v>---</v>
      </c>
      <c r="J21" s="109" t="s">
        <v>52</v>
      </c>
      <c r="K21" s="109" t="s">
        <v>52</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87"/>
      <c r="AC21" s="188"/>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t="str">
        <f>+OCT!I22</f>
        <v>---</v>
      </c>
      <c r="J22" s="109" t="s">
        <v>52</v>
      </c>
      <c r="K22" s="109" t="s">
        <v>52</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87"/>
      <c r="AC22" s="188"/>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t="str">
        <f>+OCT!I23</f>
        <v>---</v>
      </c>
      <c r="J23" s="109" t="s">
        <v>52</v>
      </c>
      <c r="K23" s="109" t="s">
        <v>52</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87"/>
      <c r="AC23" s="188"/>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t="str">
        <f>+OCT!I24</f>
        <v>---</v>
      </c>
      <c r="J24" s="109" t="s">
        <v>52</v>
      </c>
      <c r="K24" s="109" t="s">
        <v>52</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87"/>
      <c r="AC24" s="188"/>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t="str">
        <f>+OCT!I25</f>
        <v>---</v>
      </c>
      <c r="J25" s="109" t="s">
        <v>52</v>
      </c>
      <c r="K25" s="109" t="s">
        <v>52</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87"/>
      <c r="AC25" s="188"/>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t="str">
        <f>+OCT!I26</f>
        <v>---</v>
      </c>
      <c r="J26" s="109" t="s">
        <v>52</v>
      </c>
      <c r="K26" s="109" t="s">
        <v>52</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87"/>
      <c r="AC26" s="188"/>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t="str">
        <f>+OCT!I27</f>
        <v>---</v>
      </c>
      <c r="J27" s="109" t="s">
        <v>52</v>
      </c>
      <c r="K27" s="109" t="s">
        <v>52</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87"/>
      <c r="AC27" s="188"/>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t="str">
        <f>+OCT!I28</f>
        <v>---</v>
      </c>
      <c r="J28" s="109" t="s">
        <v>52</v>
      </c>
      <c r="K28" s="109" t="s">
        <v>52</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87"/>
      <c r="AC28" s="188"/>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t="str">
        <f>+OCT!I29</f>
        <v>---</v>
      </c>
      <c r="J29" s="109" t="s">
        <v>52</v>
      </c>
      <c r="K29" s="109" t="s">
        <v>52</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87"/>
      <c r="AC29" s="188"/>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t="str">
        <f>+OCT!I30</f>
        <v>---</v>
      </c>
      <c r="J30" s="109" t="s">
        <v>52</v>
      </c>
      <c r="K30" s="109" t="s">
        <v>52</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87"/>
      <c r="AC30" s="188"/>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t="str">
        <f>+OCT!I31</f>
        <v>---</v>
      </c>
      <c r="J31" s="109" t="s">
        <v>52</v>
      </c>
      <c r="K31" s="109" t="s">
        <v>52</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+SET!E33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07-09-19</v>
      </c>
      <c r="E42" s="120" t="str">
        <f>CARATULA!C$88</f>
        <v>  De 1 a 18 cargos docentes</v>
      </c>
      <c r="V42" s="549"/>
      <c r="W42" s="549"/>
      <c r="X42" s="549"/>
      <c r="Y42" s="550"/>
      <c r="Z42" s="567" t="s">
        <v>288</v>
      </c>
      <c r="AA42" s="568"/>
      <c r="AB42" s="568"/>
      <c r="AC42" s="569"/>
    </row>
  </sheetData>
  <sheetProtection password="CEB6" sheet="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302</v>
      </c>
      <c r="X2" s="65"/>
      <c r="Y2" s="181">
        <f>+CARATULA!O10</f>
        <v>2020</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+NOV!B14</f>
        <v>0</v>
      </c>
      <c r="C14" s="105">
        <f>+NOV!C14</f>
        <v>0</v>
      </c>
      <c r="D14" s="103">
        <f>+NOV!D14</f>
        <v>0</v>
      </c>
      <c r="E14" s="106">
        <f>+NOV!E14</f>
        <v>0</v>
      </c>
      <c r="F14" s="103">
        <f>+NOV!F14</f>
        <v>0</v>
      </c>
      <c r="G14" s="107">
        <f>+NOV!G14</f>
        <v>0</v>
      </c>
      <c r="H14" s="108">
        <f>+NOV!H14</f>
        <v>0</v>
      </c>
      <c r="I14" s="106" t="str">
        <f>+NOV!I14</f>
        <v>---</v>
      </c>
      <c r="J14" s="109" t="s">
        <v>52</v>
      </c>
      <c r="K14" s="109" t="s">
        <v>52</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87"/>
      <c r="AC14" s="188"/>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t="str">
        <f>+NOV!I15</f>
        <v>---</v>
      </c>
      <c r="J15" s="109" t="s">
        <v>52</v>
      </c>
      <c r="K15" s="109" t="s">
        <v>52</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87"/>
      <c r="AC15" s="188"/>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t="str">
        <f>+NOV!I16</f>
        <v>---</v>
      </c>
      <c r="J16" s="109" t="s">
        <v>52</v>
      </c>
      <c r="K16" s="109" t="s">
        <v>52</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87"/>
      <c r="AC16" s="188"/>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t="str">
        <f>+NOV!I17</f>
        <v>---</v>
      </c>
      <c r="J17" s="109" t="s">
        <v>52</v>
      </c>
      <c r="K17" s="109" t="s">
        <v>52</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87"/>
      <c r="AC17" s="188"/>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t="str">
        <f>+NOV!I18</f>
        <v>---</v>
      </c>
      <c r="J18" s="109" t="s">
        <v>52</v>
      </c>
      <c r="K18" s="109" t="s">
        <v>52</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87"/>
      <c r="AC18" s="188"/>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t="str">
        <f>+NOV!I19</f>
        <v>---</v>
      </c>
      <c r="J19" s="109" t="s">
        <v>52</v>
      </c>
      <c r="K19" s="109" t="s">
        <v>52</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87"/>
      <c r="AC19" s="188"/>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t="str">
        <f>+NOV!I20</f>
        <v>---</v>
      </c>
      <c r="J20" s="109" t="s">
        <v>52</v>
      </c>
      <c r="K20" s="109" t="s">
        <v>52</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87"/>
      <c r="AC20" s="188"/>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t="str">
        <f>+NOV!I21</f>
        <v>---</v>
      </c>
      <c r="J21" s="109" t="s">
        <v>52</v>
      </c>
      <c r="K21" s="109" t="s">
        <v>52</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87"/>
      <c r="AC21" s="188"/>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t="str">
        <f>+NOV!I22</f>
        <v>---</v>
      </c>
      <c r="J22" s="109" t="s">
        <v>52</v>
      </c>
      <c r="K22" s="109" t="s">
        <v>52</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87"/>
      <c r="AC22" s="188"/>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t="str">
        <f>+NOV!I23</f>
        <v>---</v>
      </c>
      <c r="J23" s="109" t="s">
        <v>52</v>
      </c>
      <c r="K23" s="109" t="s">
        <v>52</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87"/>
      <c r="AC23" s="188"/>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t="str">
        <f>+NOV!I24</f>
        <v>---</v>
      </c>
      <c r="J24" s="109" t="s">
        <v>52</v>
      </c>
      <c r="K24" s="109" t="s">
        <v>52</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87"/>
      <c r="AC24" s="188"/>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t="str">
        <f>+NOV!I25</f>
        <v>---</v>
      </c>
      <c r="J25" s="109" t="s">
        <v>52</v>
      </c>
      <c r="K25" s="109" t="s">
        <v>52</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87"/>
      <c r="AC25" s="188"/>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t="str">
        <f>+NOV!I26</f>
        <v>---</v>
      </c>
      <c r="J26" s="109" t="s">
        <v>52</v>
      </c>
      <c r="K26" s="109" t="s">
        <v>52</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87"/>
      <c r="AC26" s="188"/>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t="str">
        <f>+NOV!I27</f>
        <v>---</v>
      </c>
      <c r="J27" s="109" t="s">
        <v>52</v>
      </c>
      <c r="K27" s="109" t="s">
        <v>52</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87"/>
      <c r="AC27" s="188"/>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t="str">
        <f>+NOV!I28</f>
        <v>---</v>
      </c>
      <c r="J28" s="109" t="s">
        <v>52</v>
      </c>
      <c r="K28" s="109" t="s">
        <v>52</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87"/>
      <c r="AC28" s="188"/>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t="str">
        <f>+NOV!I29</f>
        <v>---</v>
      </c>
      <c r="J29" s="109" t="s">
        <v>52</v>
      </c>
      <c r="K29" s="109" t="s">
        <v>52</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87"/>
      <c r="AC29" s="188"/>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t="str">
        <f>+NOV!I30</f>
        <v>---</v>
      </c>
      <c r="J30" s="109" t="s">
        <v>52</v>
      </c>
      <c r="K30" s="109" t="s">
        <v>52</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87"/>
      <c r="AC30" s="188"/>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t="str">
        <f>+NOV!I31</f>
        <v>---</v>
      </c>
      <c r="J31" s="109" t="s">
        <v>52</v>
      </c>
      <c r="K31" s="109" t="s">
        <v>52</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+NOV!E33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07-09-19</v>
      </c>
      <c r="E42" s="120" t="str">
        <f>CARATULA!C$88</f>
        <v>  De 1 a 18 cargos docentes</v>
      </c>
      <c r="V42" s="549"/>
      <c r="W42" s="549"/>
      <c r="X42" s="549"/>
      <c r="Y42" s="550"/>
      <c r="Z42" s="567" t="s">
        <v>288</v>
      </c>
      <c r="AA42" s="568"/>
      <c r="AB42" s="568"/>
      <c r="AC42" s="569"/>
    </row>
  </sheetData>
  <sheetProtection password="CEB6" sheet="1"/>
  <mergeCells count="36">
    <mergeCell ref="P11:Q11"/>
    <mergeCell ref="P12:P13"/>
    <mergeCell ref="Q12:Q13"/>
    <mergeCell ref="AB11:AC13"/>
    <mergeCell ref="Z11:AA13"/>
    <mergeCell ref="X12:X13"/>
    <mergeCell ref="W12:W13"/>
    <mergeCell ref="W11:Y11"/>
    <mergeCell ref="Y12:Y13"/>
    <mergeCell ref="T11:V11"/>
    <mergeCell ref="T12:T13"/>
    <mergeCell ref="U12:U13"/>
    <mergeCell ref="V12:V13"/>
    <mergeCell ref="R11:S11"/>
    <mergeCell ref="R12:R13"/>
    <mergeCell ref="S12:S13"/>
    <mergeCell ref="A11:A13"/>
    <mergeCell ref="C12:C13"/>
    <mergeCell ref="B11:C11"/>
    <mergeCell ref="B12:B13"/>
    <mergeCell ref="O11:O13"/>
    <mergeCell ref="I11:I13"/>
    <mergeCell ref="G11:G13"/>
    <mergeCell ref="H11:H13"/>
    <mergeCell ref="L11:L13"/>
    <mergeCell ref="M11:M13"/>
    <mergeCell ref="D11:D13"/>
    <mergeCell ref="J11:J13"/>
    <mergeCell ref="Z42:AC42"/>
    <mergeCell ref="K40:P40"/>
    <mergeCell ref="R40:T40"/>
    <mergeCell ref="V42:Y42"/>
    <mergeCell ref="E11:E13"/>
    <mergeCell ref="F11:F13"/>
    <mergeCell ref="K11:K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303</v>
      </c>
      <c r="X2" s="65"/>
      <c r="Y2" s="181">
        <f>+CARATULA!O10</f>
        <v>2020</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+DIC!B14</f>
        <v>0</v>
      </c>
      <c r="C14" s="105">
        <f>+DIC!C14</f>
        <v>0</v>
      </c>
      <c r="D14" s="103">
        <f>+DIC!D14</f>
        <v>0</v>
      </c>
      <c r="E14" s="106">
        <f>+DIC!E14</f>
        <v>0</v>
      </c>
      <c r="F14" s="103">
        <f>+DIC!F14</f>
        <v>0</v>
      </c>
      <c r="G14" s="107">
        <f>+DIC!G14</f>
        <v>0</v>
      </c>
      <c r="H14" s="108">
        <f>+DIC!H14</f>
        <v>0</v>
      </c>
      <c r="I14" s="106" t="str">
        <f>+DIC!I14</f>
        <v>---</v>
      </c>
      <c r="J14" s="109" t="s">
        <v>52</v>
      </c>
      <c r="K14" s="109" t="s">
        <v>52</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87"/>
      <c r="AC14" s="188"/>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t="str">
        <f>+DIC!I15</f>
        <v>---</v>
      </c>
      <c r="J15" s="109" t="s">
        <v>52</v>
      </c>
      <c r="K15" s="109" t="s">
        <v>52</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87"/>
      <c r="AC15" s="188"/>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t="str">
        <f>+DIC!I16</f>
        <v>---</v>
      </c>
      <c r="J16" s="109" t="s">
        <v>52</v>
      </c>
      <c r="K16" s="109" t="s">
        <v>52</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87"/>
      <c r="AC16" s="188"/>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t="str">
        <f>+DIC!I17</f>
        <v>---</v>
      </c>
      <c r="J17" s="109" t="s">
        <v>52</v>
      </c>
      <c r="K17" s="109" t="s">
        <v>52</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87"/>
      <c r="AC17" s="188"/>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t="str">
        <f>+DIC!I18</f>
        <v>---</v>
      </c>
      <c r="J18" s="109" t="s">
        <v>52</v>
      </c>
      <c r="K18" s="109" t="s">
        <v>52</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87"/>
      <c r="AC18" s="188"/>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t="str">
        <f>+DIC!I19</f>
        <v>---</v>
      </c>
      <c r="J19" s="109" t="s">
        <v>52</v>
      </c>
      <c r="K19" s="109" t="s">
        <v>52</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87"/>
      <c r="AC19" s="188"/>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t="str">
        <f>+DIC!I20</f>
        <v>---</v>
      </c>
      <c r="J20" s="109" t="s">
        <v>52</v>
      </c>
      <c r="K20" s="109" t="s">
        <v>52</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87"/>
      <c r="AC20" s="188"/>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t="str">
        <f>+DIC!I21</f>
        <v>---</v>
      </c>
      <c r="J21" s="109" t="s">
        <v>52</v>
      </c>
      <c r="K21" s="109" t="s">
        <v>52</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87"/>
      <c r="AC21" s="188"/>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t="str">
        <f>+DIC!I22</f>
        <v>---</v>
      </c>
      <c r="J22" s="109" t="s">
        <v>52</v>
      </c>
      <c r="K22" s="109" t="s">
        <v>52</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87"/>
      <c r="AC22" s="188"/>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t="str">
        <f>+DIC!I23</f>
        <v>---</v>
      </c>
      <c r="J23" s="109" t="s">
        <v>52</v>
      </c>
      <c r="K23" s="109" t="s">
        <v>52</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87"/>
      <c r="AC23" s="188"/>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t="str">
        <f>+DIC!I24</f>
        <v>---</v>
      </c>
      <c r="J24" s="109" t="s">
        <v>52</v>
      </c>
      <c r="K24" s="109" t="s">
        <v>52</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87"/>
      <c r="AC24" s="188"/>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t="str">
        <f>+DIC!I25</f>
        <v>---</v>
      </c>
      <c r="J25" s="109" t="s">
        <v>52</v>
      </c>
      <c r="K25" s="109" t="s">
        <v>52</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87"/>
      <c r="AC25" s="188"/>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t="str">
        <f>+DIC!I26</f>
        <v>---</v>
      </c>
      <c r="J26" s="109" t="s">
        <v>52</v>
      </c>
      <c r="K26" s="109" t="s">
        <v>52</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87"/>
      <c r="AC26" s="188"/>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t="str">
        <f>+DIC!I27</f>
        <v>---</v>
      </c>
      <c r="J27" s="109" t="s">
        <v>52</v>
      </c>
      <c r="K27" s="109" t="s">
        <v>52</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87"/>
      <c r="AC27" s="188"/>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t="str">
        <f>+DIC!I28</f>
        <v>---</v>
      </c>
      <c r="J28" s="109" t="s">
        <v>52</v>
      </c>
      <c r="K28" s="109" t="s">
        <v>52</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87"/>
      <c r="AC28" s="188"/>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t="str">
        <f>+DIC!I29</f>
        <v>---</v>
      </c>
      <c r="J29" s="109" t="s">
        <v>52</v>
      </c>
      <c r="K29" s="109" t="s">
        <v>52</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87"/>
      <c r="AC29" s="188"/>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t="str">
        <f>+DIC!I30</f>
        <v>---</v>
      </c>
      <c r="J30" s="109" t="s">
        <v>52</v>
      </c>
      <c r="K30" s="109" t="s">
        <v>52</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87"/>
      <c r="AC30" s="188"/>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t="str">
        <f>+DIC!I31</f>
        <v>---</v>
      </c>
      <c r="J31" s="109" t="s">
        <v>52</v>
      </c>
      <c r="K31" s="109" t="s">
        <v>52</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+DIC!E33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07-09-19</v>
      </c>
      <c r="E42" s="120" t="str">
        <f>CARATULA!C$88</f>
        <v>  De 1 a 18 cargos docentes</v>
      </c>
      <c r="V42" s="549"/>
      <c r="W42" s="549"/>
      <c r="X42" s="549"/>
      <c r="Y42" s="550"/>
      <c r="Z42" s="567" t="s">
        <v>288</v>
      </c>
      <c r="AA42" s="568"/>
      <c r="AB42" s="568"/>
      <c r="AC42" s="569"/>
    </row>
  </sheetData>
  <sheetProtection password="CEB6" sheet="1"/>
  <mergeCells count="36">
    <mergeCell ref="P11:Q11"/>
    <mergeCell ref="P12:P13"/>
    <mergeCell ref="Q12:Q13"/>
    <mergeCell ref="AB11:AC13"/>
    <mergeCell ref="Z11:AA13"/>
    <mergeCell ref="X12:X13"/>
    <mergeCell ref="W12:W13"/>
    <mergeCell ref="W11:Y11"/>
    <mergeCell ref="Y12:Y13"/>
    <mergeCell ref="T11:V11"/>
    <mergeCell ref="T12:T13"/>
    <mergeCell ref="U12:U13"/>
    <mergeCell ref="V12:V13"/>
    <mergeCell ref="R11:S11"/>
    <mergeCell ref="R12:R13"/>
    <mergeCell ref="S12:S13"/>
    <mergeCell ref="A11:A13"/>
    <mergeCell ref="C12:C13"/>
    <mergeCell ref="B11:C11"/>
    <mergeCell ref="B12:B13"/>
    <mergeCell ref="O11:O13"/>
    <mergeCell ref="I11:I13"/>
    <mergeCell ref="G11:G13"/>
    <mergeCell ref="H11:H13"/>
    <mergeCell ref="L11:L13"/>
    <mergeCell ref="M11:M13"/>
    <mergeCell ref="D11:D13"/>
    <mergeCell ref="J11:J13"/>
    <mergeCell ref="Z42:AC42"/>
    <mergeCell ref="K40:P40"/>
    <mergeCell ref="R40:T40"/>
    <mergeCell ref="V42:Y42"/>
    <mergeCell ref="E11:E13"/>
    <mergeCell ref="F11:F13"/>
    <mergeCell ref="K11:K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25">
      <selection activeCell="D55" sqref="D55"/>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48" t="s">
        <v>298</v>
      </c>
      <c r="M5" s="40"/>
      <c r="N5" s="40"/>
      <c r="O5" s="40"/>
      <c r="P5" s="141"/>
    </row>
    <row r="6" spans="2:16" ht="12.75">
      <c r="B6" s="139" t="s">
        <v>5</v>
      </c>
      <c r="C6" s="40"/>
      <c r="D6" s="40"/>
      <c r="E6" s="40"/>
      <c r="F6" s="40"/>
      <c r="G6" s="40"/>
      <c r="H6" s="40"/>
      <c r="I6" s="40"/>
      <c r="J6" s="40"/>
      <c r="L6" s="40" t="s">
        <v>177</v>
      </c>
      <c r="M6" s="40"/>
      <c r="N6" s="40"/>
      <c r="O6" s="40"/>
      <c r="P6" s="141"/>
    </row>
    <row r="7" spans="2:16" ht="12.75">
      <c r="B7" s="139" t="s">
        <v>6</v>
      </c>
      <c r="C7" s="297"/>
      <c r="D7" s="40"/>
      <c r="E7" s="40"/>
      <c r="F7" s="40"/>
      <c r="G7" s="40"/>
      <c r="H7" s="40"/>
      <c r="I7" s="40"/>
      <c r="J7" s="40"/>
      <c r="L7" s="40" t="s">
        <v>7</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8" t="s">
        <v>203</v>
      </c>
      <c r="C9" s="599"/>
      <c r="D9" s="599"/>
      <c r="E9" s="599"/>
      <c r="F9" s="599"/>
      <c r="G9" s="599"/>
      <c r="H9" s="599"/>
      <c r="I9" s="599"/>
      <c r="J9" s="599"/>
      <c r="K9" s="599"/>
      <c r="L9" s="599"/>
      <c r="M9" s="599"/>
      <c r="N9" s="599"/>
      <c r="O9" s="599"/>
      <c r="P9" s="141"/>
      <c r="Q9" s="4"/>
    </row>
    <row r="10" spans="2:17" ht="20.25">
      <c r="B10" s="598" t="s">
        <v>204</v>
      </c>
      <c r="C10" s="599"/>
      <c r="D10" s="599"/>
      <c r="E10" s="599"/>
      <c r="F10" s="599"/>
      <c r="G10" s="599"/>
      <c r="H10" s="599"/>
      <c r="I10" s="599"/>
      <c r="J10" s="599"/>
      <c r="K10" s="599"/>
      <c r="L10" s="599"/>
      <c r="M10" s="599"/>
      <c r="N10" s="599"/>
      <c r="O10" s="599"/>
      <c r="P10" s="600"/>
      <c r="Q10" s="4"/>
    </row>
    <row r="11" spans="2:16" ht="15" customHeight="1" thickBot="1">
      <c r="B11" s="139" t="s">
        <v>205</v>
      </c>
      <c r="C11" s="40"/>
      <c r="D11" s="40"/>
      <c r="E11" s="40"/>
      <c r="F11" s="40"/>
      <c r="G11" s="40"/>
      <c r="H11" s="40"/>
      <c r="I11" s="40"/>
      <c r="J11" s="40"/>
      <c r="K11" s="40"/>
      <c r="L11" s="40"/>
      <c r="M11" s="40"/>
      <c r="N11" s="40"/>
      <c r="O11" s="40"/>
      <c r="P11" s="141"/>
    </row>
    <row r="12" spans="2:16" ht="7.5" customHeight="1" thickTop="1">
      <c r="B12" s="298"/>
      <c r="C12" s="299"/>
      <c r="D12" s="299"/>
      <c r="E12" s="299"/>
      <c r="F12" s="299"/>
      <c r="G12" s="299"/>
      <c r="H12" s="299"/>
      <c r="I12" s="299"/>
      <c r="J12" s="299"/>
      <c r="K12" s="299"/>
      <c r="L12" s="299"/>
      <c r="M12" s="299"/>
      <c r="N12" s="299"/>
      <c r="O12" s="299"/>
      <c r="P12" s="300"/>
    </row>
    <row r="13" spans="2:16" ht="14.25" customHeight="1">
      <c r="B13" s="139"/>
      <c r="C13" s="301" t="s">
        <v>89</v>
      </c>
      <c r="D13" s="302"/>
      <c r="E13" s="40"/>
      <c r="F13" s="40"/>
      <c r="G13" s="40"/>
      <c r="H13" s="40"/>
      <c r="I13" s="40"/>
      <c r="J13" s="40"/>
      <c r="K13" s="40"/>
      <c r="L13" s="40"/>
      <c r="M13" s="40"/>
      <c r="N13" s="40"/>
      <c r="O13" s="40"/>
      <c r="P13" s="141"/>
    </row>
    <row r="14" spans="2:16" ht="12.75">
      <c r="B14" s="139"/>
      <c r="C14" s="584" t="s">
        <v>206</v>
      </c>
      <c r="D14" s="585"/>
      <c r="E14" s="585"/>
      <c r="F14" s="585"/>
      <c r="G14" s="585"/>
      <c r="H14" s="585"/>
      <c r="I14" s="585"/>
      <c r="J14" s="585"/>
      <c r="K14" s="585"/>
      <c r="L14" s="585"/>
      <c r="M14" s="585"/>
      <c r="N14" s="585"/>
      <c r="O14" s="585"/>
      <c r="P14" s="141"/>
    </row>
    <row r="15" spans="2:16" ht="12.75">
      <c r="B15" s="139"/>
      <c r="C15" s="297" t="s">
        <v>270</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74" t="s">
        <v>90</v>
      </c>
      <c r="D17" s="575"/>
      <c r="E17" s="575"/>
      <c r="F17" s="575"/>
      <c r="G17" s="575"/>
      <c r="H17" s="575"/>
      <c r="I17" s="586"/>
      <c r="J17" s="574" t="s">
        <v>91</v>
      </c>
      <c r="K17" s="575"/>
      <c r="L17" s="575"/>
      <c r="M17" s="575"/>
      <c r="N17" s="575"/>
      <c r="O17" s="586"/>
      <c r="P17" s="141"/>
    </row>
    <row r="18" spans="2:16" ht="15" customHeight="1">
      <c r="B18" s="139"/>
      <c r="C18" s="303" t="s">
        <v>92</v>
      </c>
      <c r="D18" s="304"/>
      <c r="E18" s="305" t="s">
        <v>93</v>
      </c>
      <c r="F18" s="306"/>
      <c r="G18" s="306"/>
      <c r="H18" s="306"/>
      <c r="I18" s="306"/>
      <c r="J18" s="574" t="s">
        <v>94</v>
      </c>
      <c r="K18" s="575"/>
      <c r="L18" s="575"/>
      <c r="M18" s="575"/>
      <c r="N18" s="575"/>
      <c r="O18" s="586"/>
      <c r="P18" s="141"/>
    </row>
    <row r="19" spans="2:16" ht="15" customHeight="1">
      <c r="B19" s="139"/>
      <c r="C19" s="303" t="s">
        <v>95</v>
      </c>
      <c r="D19" s="304"/>
      <c r="E19" s="305" t="s">
        <v>96</v>
      </c>
      <c r="F19" s="306"/>
      <c r="G19" s="306"/>
      <c r="H19" s="306"/>
      <c r="I19" s="306"/>
      <c r="J19" s="305" t="s">
        <v>290</v>
      </c>
      <c r="K19" s="306"/>
      <c r="L19" s="306"/>
      <c r="M19" s="306"/>
      <c r="N19" s="306"/>
      <c r="O19" s="307"/>
      <c r="P19" s="308"/>
    </row>
    <row r="20" spans="2:16" ht="15" customHeight="1">
      <c r="B20" s="139"/>
      <c r="C20" s="303" t="s">
        <v>97</v>
      </c>
      <c r="D20" s="304"/>
      <c r="E20" s="305" t="s">
        <v>98</v>
      </c>
      <c r="F20" s="306"/>
      <c r="G20" s="306"/>
      <c r="H20" s="306"/>
      <c r="I20" s="306"/>
      <c r="J20" s="305" t="s">
        <v>290</v>
      </c>
      <c r="K20" s="306"/>
      <c r="L20" s="306"/>
      <c r="M20" s="306"/>
      <c r="N20" s="306"/>
      <c r="O20" s="307"/>
      <c r="P20" s="308"/>
    </row>
    <row r="21" spans="2:16" ht="15" customHeight="1">
      <c r="B21" s="139"/>
      <c r="C21" s="303" t="s">
        <v>99</v>
      </c>
      <c r="D21" s="304"/>
      <c r="E21" s="305" t="s">
        <v>100</v>
      </c>
      <c r="F21" s="306"/>
      <c r="G21" s="306"/>
      <c r="H21" s="306"/>
      <c r="I21" s="306"/>
      <c r="J21" s="305" t="s">
        <v>290</v>
      </c>
      <c r="K21" s="306"/>
      <c r="L21" s="306"/>
      <c r="M21" s="306"/>
      <c r="N21" s="306"/>
      <c r="O21" s="307"/>
      <c r="P21" s="308"/>
    </row>
    <row r="22" spans="2:16" ht="15" customHeight="1">
      <c r="B22" s="139"/>
      <c r="C22" s="303" t="s">
        <v>101</v>
      </c>
      <c r="D22" s="304"/>
      <c r="E22" s="305" t="s">
        <v>102</v>
      </c>
      <c r="F22" s="306"/>
      <c r="G22" s="306"/>
      <c r="H22" s="306"/>
      <c r="I22" s="306"/>
      <c r="J22" s="305" t="s">
        <v>103</v>
      </c>
      <c r="K22" s="306"/>
      <c r="L22" s="306"/>
      <c r="M22" s="306"/>
      <c r="N22" s="306"/>
      <c r="O22" s="307"/>
      <c r="P22" s="308"/>
    </row>
    <row r="23" spans="2:16" ht="15" customHeight="1">
      <c r="B23" s="139"/>
      <c r="C23" s="305"/>
      <c r="D23" s="306"/>
      <c r="E23" s="305" t="s">
        <v>104</v>
      </c>
      <c r="F23" s="306"/>
      <c r="G23" s="306"/>
      <c r="H23" s="306"/>
      <c r="I23" s="306"/>
      <c r="J23" s="305"/>
      <c r="K23" s="306"/>
      <c r="L23" s="306"/>
      <c r="M23" s="306"/>
      <c r="N23" s="306"/>
      <c r="O23" s="307"/>
      <c r="P23" s="308"/>
    </row>
    <row r="24" spans="2:16" ht="9.75" customHeight="1" thickBot="1">
      <c r="B24" s="142"/>
      <c r="C24" s="309"/>
      <c r="D24" s="309"/>
      <c r="E24" s="309"/>
      <c r="F24" s="309"/>
      <c r="G24" s="309"/>
      <c r="H24" s="309"/>
      <c r="I24" s="309"/>
      <c r="J24" s="309"/>
      <c r="K24" s="146"/>
      <c r="L24" s="146"/>
      <c r="M24" s="146"/>
      <c r="N24" s="146"/>
      <c r="O24" s="146"/>
      <c r="P24" s="147"/>
    </row>
    <row r="25" spans="2:16" ht="18" customHeight="1" thickBot="1" thickTop="1">
      <c r="B25" s="310"/>
      <c r="C25" s="311"/>
      <c r="D25" s="311"/>
      <c r="E25" s="311"/>
      <c r="F25" s="311"/>
      <c r="G25" s="311"/>
      <c r="H25" s="311"/>
      <c r="I25" s="311"/>
      <c r="J25" s="311"/>
      <c r="K25" s="311"/>
      <c r="L25" s="311"/>
      <c r="M25" s="311"/>
      <c r="N25" s="311"/>
      <c r="O25" s="311"/>
      <c r="P25" s="312"/>
    </row>
    <row r="26" spans="2:17" ht="18" customHeight="1">
      <c r="B26" s="139"/>
      <c r="C26" s="40"/>
      <c r="D26" s="40"/>
      <c r="E26" s="40"/>
      <c r="F26" s="40"/>
      <c r="G26" s="40"/>
      <c r="H26" s="40"/>
      <c r="I26" s="313" t="s">
        <v>50</v>
      </c>
      <c r="J26" s="211" t="str">
        <f>+CARATULA!I10</f>
        <v>TERCER CUATRIMESTRE</v>
      </c>
      <c r="K26" s="314"/>
      <c r="L26" s="314"/>
      <c r="M26" s="314"/>
      <c r="N26" s="213" t="s">
        <v>1</v>
      </c>
      <c r="O26" s="214">
        <f>+CARATULA!O10</f>
        <v>2020</v>
      </c>
      <c r="P26" s="141"/>
      <c r="Q26" s="4"/>
    </row>
    <row r="27" spans="2:17" ht="18" customHeight="1" thickBot="1">
      <c r="B27" s="139"/>
      <c r="C27" s="40"/>
      <c r="D27" s="40"/>
      <c r="E27" s="40"/>
      <c r="F27" s="40"/>
      <c r="G27" s="40"/>
      <c r="H27" s="40"/>
      <c r="I27" s="313" t="s">
        <v>56</v>
      </c>
      <c r="J27" s="315">
        <f>+CARATULA!$I$11</f>
        <v>0</v>
      </c>
      <c r="K27" s="316"/>
      <c r="L27" s="316"/>
      <c r="M27" s="316"/>
      <c r="N27" s="316"/>
      <c r="O27" s="317"/>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8" t="s">
        <v>197</v>
      </c>
      <c r="D29" s="319"/>
      <c r="E29" s="319"/>
      <c r="F29" s="320" t="s">
        <v>178</v>
      </c>
      <c r="G29" s="321">
        <f>+CARATULA!F13</f>
        <v>0</v>
      </c>
      <c r="H29" s="322"/>
      <c r="I29" s="322"/>
      <c r="J29" s="322"/>
      <c r="K29" s="322"/>
      <c r="L29" s="322"/>
      <c r="M29" s="322"/>
      <c r="N29" s="322"/>
      <c r="O29" s="323"/>
      <c r="P29" s="141"/>
      <c r="Q29" s="4"/>
    </row>
    <row r="30" spans="2:17" ht="19.5" customHeight="1">
      <c r="B30" s="139"/>
      <c r="C30" s="324"/>
      <c r="D30" s="40"/>
      <c r="E30" s="325"/>
      <c r="F30" s="326" t="s">
        <v>278</v>
      </c>
      <c r="G30" s="264">
        <f>+CARATULA!$F$14</f>
        <v>0</v>
      </c>
      <c r="H30" s="327"/>
      <c r="I30" s="328"/>
      <c r="J30" s="328"/>
      <c r="K30" s="328"/>
      <c r="L30" s="329" t="s">
        <v>83</v>
      </c>
      <c r="M30" s="330">
        <f>+CARATULA!$L$14</f>
        <v>0</v>
      </c>
      <c r="N30" s="231"/>
      <c r="O30" s="327"/>
      <c r="P30" s="141"/>
      <c r="Q30" s="4"/>
    </row>
    <row r="31" spans="2:17" ht="19.5" customHeight="1">
      <c r="B31" s="139"/>
      <c r="C31" s="324"/>
      <c r="D31" s="40"/>
      <c r="E31" s="325"/>
      <c r="F31" s="326" t="s">
        <v>179</v>
      </c>
      <c r="G31" s="264">
        <f>+CARATULA!$F$15</f>
        <v>0</v>
      </c>
      <c r="H31" s="331"/>
      <c r="I31" s="331"/>
      <c r="J31" s="331"/>
      <c r="K31" s="331"/>
      <c r="L31" s="331"/>
      <c r="M31" s="331"/>
      <c r="N31" s="331"/>
      <c r="O31" s="332"/>
      <c r="P31" s="141"/>
      <c r="Q31" s="4"/>
    </row>
    <row r="32" spans="2:17" ht="19.5" customHeight="1">
      <c r="B32" s="139"/>
      <c r="C32" s="324"/>
      <c r="D32" s="40"/>
      <c r="E32" s="325"/>
      <c r="F32" s="333" t="s">
        <v>180</v>
      </c>
      <c r="G32" s="264">
        <f>+CARATULA!$F$16</f>
        <v>0</v>
      </c>
      <c r="H32" s="328"/>
      <c r="I32" s="328"/>
      <c r="J32" s="334" t="s">
        <v>44</v>
      </c>
      <c r="K32" s="328"/>
      <c r="L32" s="327"/>
      <c r="M32" s="239">
        <f>+CARATULA!$L$16</f>
        <v>0</v>
      </c>
      <c r="N32" s="239"/>
      <c r="O32" s="327"/>
      <c r="P32" s="141"/>
      <c r="Q32" s="4"/>
    </row>
    <row r="33" spans="2:17" ht="19.5" customHeight="1">
      <c r="B33" s="139"/>
      <c r="C33" s="324"/>
      <c r="D33" s="40"/>
      <c r="E33" s="325"/>
      <c r="F33" s="333" t="s">
        <v>181</v>
      </c>
      <c r="G33" s="335"/>
      <c r="H33" s="241" t="s">
        <v>84</v>
      </c>
      <c r="I33" s="336">
        <f>+CARATULA!$H$17</f>
        <v>0</v>
      </c>
      <c r="J33" s="337" t="s">
        <v>81</v>
      </c>
      <c r="K33" s="336">
        <f>+CARATULA!$J$17</f>
        <v>0</v>
      </c>
      <c r="L33" s="338" t="s">
        <v>82</v>
      </c>
      <c r="M33" s="339">
        <f>+CARATULA!$L$17</f>
        <v>0</v>
      </c>
      <c r="N33" s="245"/>
      <c r="O33" s="332"/>
      <c r="P33" s="141"/>
      <c r="Q33" s="4"/>
    </row>
    <row r="34" spans="2:17" ht="19.5" customHeight="1">
      <c r="B34" s="139"/>
      <c r="C34" s="324"/>
      <c r="D34" s="40"/>
      <c r="E34" s="325"/>
      <c r="F34" s="333" t="s">
        <v>182</v>
      </c>
      <c r="G34" s="264">
        <f>+CARATULA!$F$18</f>
        <v>0</v>
      </c>
      <c r="H34" s="340"/>
      <c r="I34" s="341"/>
      <c r="J34" s="342" t="s">
        <v>0</v>
      </c>
      <c r="K34" s="343">
        <f>+CARATULA!$J$18</f>
        <v>0</v>
      </c>
      <c r="L34" s="340"/>
      <c r="M34" s="340"/>
      <c r="N34" s="340"/>
      <c r="O34" s="341"/>
      <c r="P34" s="141"/>
      <c r="Q34" s="4"/>
    </row>
    <row r="35" spans="2:17" ht="19.5" customHeight="1" thickBot="1">
      <c r="B35" s="139"/>
      <c r="C35" s="344"/>
      <c r="D35" s="345"/>
      <c r="E35" s="346"/>
      <c r="F35" s="347" t="s">
        <v>183</v>
      </c>
      <c r="G35" s="348">
        <f>+CARATULA!$F$19</f>
        <v>0</v>
      </c>
      <c r="H35" s="349"/>
      <c r="I35" s="349"/>
      <c r="J35" s="349"/>
      <c r="K35" s="401" t="s">
        <v>211</v>
      </c>
      <c r="L35" s="405"/>
      <c r="M35" s="407">
        <f>+CARATULA!L19</f>
        <v>0</v>
      </c>
      <c r="N35" s="349"/>
      <c r="O35" s="350"/>
      <c r="P35" s="141"/>
      <c r="Q35" s="4"/>
    </row>
    <row r="36" spans="2:17" ht="19.5" customHeight="1">
      <c r="B36" s="139"/>
      <c r="C36" s="351" t="s">
        <v>198</v>
      </c>
      <c r="D36" s="352"/>
      <c r="E36" s="352"/>
      <c r="F36" s="353" t="s">
        <v>184</v>
      </c>
      <c r="G36" s="354">
        <f>+CARATULA!$F$20</f>
        <v>0</v>
      </c>
      <c r="H36" s="259"/>
      <c r="I36" s="259"/>
      <c r="J36" s="259"/>
      <c r="K36" s="259"/>
      <c r="L36" s="260"/>
      <c r="M36" s="351" t="s">
        <v>185</v>
      </c>
      <c r="N36" s="355">
        <f>+CARATULA!$N$20</f>
        <v>0</v>
      </c>
      <c r="O36" s="260"/>
      <c r="P36" s="141"/>
      <c r="Q36" s="4"/>
    </row>
    <row r="37" spans="2:17" ht="19.5" customHeight="1">
      <c r="B37" s="139"/>
      <c r="C37" s="356"/>
      <c r="D37" s="357"/>
      <c r="E37" s="357"/>
      <c r="F37" s="358" t="s">
        <v>186</v>
      </c>
      <c r="G37" s="264">
        <f>+CARATULA!$F$21</f>
        <v>0</v>
      </c>
      <c r="H37" s="265"/>
      <c r="I37" s="265"/>
      <c r="J37" s="265"/>
      <c r="K37" s="406" t="s">
        <v>211</v>
      </c>
      <c r="L37" s="341"/>
      <c r="M37" s="403">
        <f>+CARATULA!L21</f>
        <v>0</v>
      </c>
      <c r="N37" s="265"/>
      <c r="O37" s="266"/>
      <c r="P37" s="141"/>
      <c r="Q37" s="4"/>
    </row>
    <row r="38" spans="2:17" ht="19.5" customHeight="1">
      <c r="B38" s="139"/>
      <c r="C38" s="359"/>
      <c r="D38" s="360"/>
      <c r="E38" s="360"/>
      <c r="F38" s="361" t="s">
        <v>199</v>
      </c>
      <c r="G38" s="362" t="s">
        <v>187</v>
      </c>
      <c r="H38" s="270"/>
      <c r="I38" s="271"/>
      <c r="J38" s="271"/>
      <c r="K38" s="414">
        <f>+CARATULA!$K$22</f>
        <v>0</v>
      </c>
      <c r="L38" s="363"/>
      <c r="M38" s="271"/>
      <c r="N38" s="271"/>
      <c r="O38" s="275"/>
      <c r="P38" s="141"/>
      <c r="Q38" s="4"/>
    </row>
    <row r="39" spans="2:17" ht="19.5" customHeight="1" thickBot="1">
      <c r="B39" s="139"/>
      <c r="C39" s="344"/>
      <c r="D39" s="364"/>
      <c r="E39" s="364"/>
      <c r="F39" s="365" t="s">
        <v>188</v>
      </c>
      <c r="G39" s="285">
        <f>+CARATULA!$F$23</f>
        <v>0</v>
      </c>
      <c r="H39" s="279"/>
      <c r="I39" s="279"/>
      <c r="J39" s="279"/>
      <c r="K39" s="279"/>
      <c r="L39" s="279"/>
      <c r="M39" s="279"/>
      <c r="N39" s="279"/>
      <c r="O39" s="280"/>
      <c r="P39" s="141"/>
      <c r="Q39" s="4"/>
    </row>
    <row r="40" spans="2:17" ht="19.5" customHeight="1">
      <c r="B40" s="139"/>
      <c r="C40" s="351" t="s">
        <v>200</v>
      </c>
      <c r="D40" s="352"/>
      <c r="E40" s="352"/>
      <c r="F40" s="353" t="s">
        <v>189</v>
      </c>
      <c r="G40" s="366">
        <f>+CARATULA!$F$24</f>
        <v>0</v>
      </c>
      <c r="H40" s="282"/>
      <c r="I40" s="282"/>
      <c r="J40" s="282"/>
      <c r="K40" s="282"/>
      <c r="L40" s="283"/>
      <c r="M40" s="415" t="s">
        <v>228</v>
      </c>
      <c r="N40" s="367">
        <f>+CARATULA!$N$24</f>
        <v>0</v>
      </c>
      <c r="O40" s="283"/>
      <c r="P40" s="141"/>
      <c r="Q40" s="4"/>
    </row>
    <row r="41" spans="2:17" ht="19.5" customHeight="1" thickBot="1">
      <c r="B41" s="139"/>
      <c r="C41" s="368"/>
      <c r="D41" s="364"/>
      <c r="E41" s="364"/>
      <c r="F41" s="365" t="s">
        <v>186</v>
      </c>
      <c r="G41" s="285">
        <f>+CARATULA!$F$25</f>
        <v>0</v>
      </c>
      <c r="H41" s="279"/>
      <c r="I41" s="279"/>
      <c r="J41" s="279"/>
      <c r="K41" s="401" t="s">
        <v>211</v>
      </c>
      <c r="L41" s="405"/>
      <c r="M41" s="404">
        <f>+CARATULA!L25</f>
        <v>0</v>
      </c>
      <c r="N41" s="279"/>
      <c r="O41" s="286"/>
      <c r="P41" s="141"/>
      <c r="Q41" s="4"/>
    </row>
    <row r="42" spans="2:17" ht="13.5" thickBot="1">
      <c r="B42" s="139" t="s">
        <v>8</v>
      </c>
      <c r="C42" s="40" t="s">
        <v>8</v>
      </c>
      <c r="D42" s="40"/>
      <c r="E42" s="40"/>
      <c r="F42" s="40"/>
      <c r="G42" s="40"/>
      <c r="H42" s="40"/>
      <c r="I42" s="40"/>
      <c r="J42" s="40"/>
      <c r="K42" s="40"/>
      <c r="L42" s="40"/>
      <c r="M42" s="40"/>
      <c r="N42" s="40"/>
      <c r="O42" s="40"/>
      <c r="P42" s="141"/>
      <c r="Q42" s="4"/>
    </row>
    <row r="43" spans="2:16" ht="19.5" customHeight="1" thickBot="1">
      <c r="B43" s="139"/>
      <c r="C43" s="574" t="s">
        <v>9</v>
      </c>
      <c r="D43" s="575"/>
      <c r="E43" s="593" t="s">
        <v>105</v>
      </c>
      <c r="F43" s="594"/>
      <c r="G43" s="594"/>
      <c r="H43" s="594"/>
      <c r="I43" s="595"/>
      <c r="J43" s="593" t="s">
        <v>173</v>
      </c>
      <c r="K43" s="594"/>
      <c r="L43" s="594"/>
      <c r="M43" s="594"/>
      <c r="N43" s="594"/>
      <c r="O43" s="595"/>
      <c r="P43" s="141"/>
    </row>
    <row r="44" spans="2:16" ht="19.5" customHeight="1" thickBot="1">
      <c r="B44" s="139"/>
      <c r="C44" s="369" t="str">
        <f>+CARATULA!B46</f>
        <v>TERCERO</v>
      </c>
      <c r="D44" s="370" t="s">
        <v>106</v>
      </c>
      <c r="E44" s="371" t="s">
        <v>107</v>
      </c>
      <c r="F44" s="372" t="s">
        <v>108</v>
      </c>
      <c r="G44" s="576" t="s">
        <v>43</v>
      </c>
      <c r="H44" s="577" t="s">
        <v>4</v>
      </c>
      <c r="I44" s="578" t="s">
        <v>2</v>
      </c>
      <c r="J44" s="374" t="s">
        <v>174</v>
      </c>
      <c r="K44" s="587" t="s">
        <v>175</v>
      </c>
      <c r="L44" s="588"/>
      <c r="M44" s="588"/>
      <c r="N44" s="588"/>
      <c r="O44" s="591" t="s">
        <v>2</v>
      </c>
      <c r="P44" s="141"/>
    </row>
    <row r="45" spans="2:16" ht="19.5" customHeight="1" thickBot="1">
      <c r="B45" s="139"/>
      <c r="C45" s="375" t="s">
        <v>309</v>
      </c>
      <c r="D45" s="376" t="s">
        <v>109</v>
      </c>
      <c r="E45" s="441" t="s">
        <v>110</v>
      </c>
      <c r="F45" s="369" t="s">
        <v>111</v>
      </c>
      <c r="G45" s="372" t="s">
        <v>112</v>
      </c>
      <c r="H45" s="437" t="s">
        <v>113</v>
      </c>
      <c r="I45" s="442" t="s">
        <v>2</v>
      </c>
      <c r="J45" s="377" t="s">
        <v>176</v>
      </c>
      <c r="K45" s="589"/>
      <c r="L45" s="590"/>
      <c r="M45" s="590"/>
      <c r="N45" s="590"/>
      <c r="O45" s="592"/>
      <c r="P45" s="141"/>
    </row>
    <row r="46" spans="2:16" ht="19.5" customHeight="1" thickBot="1">
      <c r="B46" s="48"/>
      <c r="C46" s="453" t="str">
        <f>+CARATULA!B48</f>
        <v>SETIEMBRE</v>
      </c>
      <c r="D46" s="131">
        <v>44113</v>
      </c>
      <c r="E46" s="443">
        <f>+SET!E33</f>
        <v>0</v>
      </c>
      <c r="F46" s="444">
        <f>+SET!S33</f>
        <v>0</v>
      </c>
      <c r="G46" s="444">
        <f>+SET!T33</f>
        <v>0</v>
      </c>
      <c r="H46" s="445">
        <f>+SET!U33</f>
        <v>0</v>
      </c>
      <c r="I46" s="382">
        <f>+SET!V33</f>
        <v>0</v>
      </c>
      <c r="J46" s="438" t="s">
        <v>52</v>
      </c>
      <c r="K46" s="129" t="s">
        <v>52</v>
      </c>
      <c r="L46" s="129" t="s">
        <v>52</v>
      </c>
      <c r="M46" s="129" t="s">
        <v>52</v>
      </c>
      <c r="N46" s="130" t="s">
        <v>52</v>
      </c>
      <c r="O46" s="132">
        <f>COUNTIF(J46:N46,"&gt;0")</f>
        <v>0</v>
      </c>
      <c r="P46" s="141"/>
    </row>
    <row r="47" spans="2:16" ht="19.5" customHeight="1" thickBot="1">
      <c r="B47" s="48"/>
      <c r="C47" s="133"/>
      <c r="D47" s="133"/>
      <c r="E47" s="380"/>
      <c r="F47" s="381"/>
      <c r="G47" s="381"/>
      <c r="H47" s="381"/>
      <c r="I47" s="447" t="s">
        <v>114</v>
      </c>
      <c r="J47" s="439" t="s">
        <v>52</v>
      </c>
      <c r="K47" s="134" t="s">
        <v>52</v>
      </c>
      <c r="L47" s="134" t="s">
        <v>52</v>
      </c>
      <c r="M47" s="134" t="s">
        <v>52</v>
      </c>
      <c r="N47" s="135" t="s">
        <v>52</v>
      </c>
      <c r="O47" s="136">
        <f>SUM(J47:N47)</f>
        <v>0</v>
      </c>
      <c r="P47" s="383"/>
    </row>
    <row r="48" spans="2:16" ht="19.5" customHeight="1" thickBot="1">
      <c r="B48" s="48"/>
      <c r="C48" s="453" t="str">
        <f>+CARATULA!B49</f>
        <v>OCTUBRE</v>
      </c>
      <c r="D48" s="131">
        <v>44144</v>
      </c>
      <c r="E48" s="378">
        <f>+OCT!E33</f>
        <v>0</v>
      </c>
      <c r="F48" s="379">
        <f>+OCT!S33</f>
        <v>0</v>
      </c>
      <c r="G48" s="379">
        <f>+OCT!T33</f>
        <v>0</v>
      </c>
      <c r="H48" s="446">
        <f>+OCT!U33</f>
        <v>0</v>
      </c>
      <c r="I48" s="382">
        <f>+OCT!V33</f>
        <v>0</v>
      </c>
      <c r="J48" s="438" t="s">
        <v>52</v>
      </c>
      <c r="K48" s="129" t="s">
        <v>52</v>
      </c>
      <c r="L48" s="129" t="s">
        <v>52</v>
      </c>
      <c r="M48" s="129" t="s">
        <v>52</v>
      </c>
      <c r="N48" s="130" t="s">
        <v>52</v>
      </c>
      <c r="O48" s="132">
        <f>COUNTIF(J48:N48,"&gt;0")</f>
        <v>0</v>
      </c>
      <c r="P48" s="383"/>
    </row>
    <row r="49" spans="2:16" ht="19.5" customHeight="1" thickBot="1">
      <c r="B49" s="48"/>
      <c r="C49" s="133"/>
      <c r="D49" s="133"/>
      <c r="E49" s="380"/>
      <c r="F49" s="381"/>
      <c r="G49" s="381"/>
      <c r="H49" s="381"/>
      <c r="I49" s="447" t="s">
        <v>114</v>
      </c>
      <c r="J49" s="439" t="s">
        <v>52</v>
      </c>
      <c r="K49" s="134" t="s">
        <v>52</v>
      </c>
      <c r="L49" s="134" t="s">
        <v>52</v>
      </c>
      <c r="M49" s="134" t="s">
        <v>52</v>
      </c>
      <c r="N49" s="135" t="s">
        <v>52</v>
      </c>
      <c r="O49" s="136">
        <f>SUM(J49:N49)</f>
        <v>0</v>
      </c>
      <c r="P49" s="383"/>
    </row>
    <row r="50" spans="2:16" ht="19.5" customHeight="1" thickBot="1">
      <c r="B50" s="48"/>
      <c r="C50" s="453" t="str">
        <f>+CARATULA!B50</f>
        <v>NOVIEMBRE</v>
      </c>
      <c r="D50" s="131">
        <v>44174</v>
      </c>
      <c r="E50" s="378">
        <f>+NOV!E33</f>
        <v>0</v>
      </c>
      <c r="F50" s="379">
        <f>+NOV!S33</f>
        <v>0</v>
      </c>
      <c r="G50" s="379">
        <f>+NOV!T33</f>
        <v>0</v>
      </c>
      <c r="H50" s="446">
        <f>+NOV!U33</f>
        <v>0</v>
      </c>
      <c r="I50" s="382">
        <f>+NOV!V33</f>
        <v>0</v>
      </c>
      <c r="J50" s="438" t="s">
        <v>52</v>
      </c>
      <c r="K50" s="134" t="s">
        <v>52</v>
      </c>
      <c r="L50" s="134" t="s">
        <v>52</v>
      </c>
      <c r="M50" s="134" t="s">
        <v>52</v>
      </c>
      <c r="N50" s="135" t="s">
        <v>52</v>
      </c>
      <c r="O50" s="132">
        <f>COUNTIF(J50:N50,"&gt;0")</f>
        <v>0</v>
      </c>
      <c r="P50" s="383"/>
    </row>
    <row r="51" spans="2:16" ht="19.5" customHeight="1" thickBot="1">
      <c r="B51" s="48"/>
      <c r="C51" s="133"/>
      <c r="D51" s="133"/>
      <c r="E51" s="380"/>
      <c r="F51" s="381"/>
      <c r="G51" s="381"/>
      <c r="H51" s="381"/>
      <c r="I51" s="447" t="s">
        <v>114</v>
      </c>
      <c r="J51" s="439" t="s">
        <v>52</v>
      </c>
      <c r="K51" s="134" t="s">
        <v>52</v>
      </c>
      <c r="L51" s="134" t="s">
        <v>52</v>
      </c>
      <c r="M51" s="134" t="s">
        <v>52</v>
      </c>
      <c r="N51" s="135" t="s">
        <v>52</v>
      </c>
      <c r="O51" s="136">
        <f>SUM(J51:N51)</f>
        <v>0</v>
      </c>
      <c r="P51" s="383"/>
    </row>
    <row r="52" spans="2:16" ht="19.5" customHeight="1" thickBot="1">
      <c r="B52" s="48"/>
      <c r="C52" s="453" t="str">
        <f>+CARATULA!B51</f>
        <v>DICIEMBRE</v>
      </c>
      <c r="D52" s="131">
        <v>44204</v>
      </c>
      <c r="E52" s="378">
        <f>+DIC!E33</f>
        <v>0</v>
      </c>
      <c r="F52" s="379">
        <f>+DIC!S33</f>
        <v>0</v>
      </c>
      <c r="G52" s="379">
        <f>+DIC!T33</f>
        <v>0</v>
      </c>
      <c r="H52" s="446">
        <f>+DIC!U33</f>
        <v>0</v>
      </c>
      <c r="I52" s="382">
        <f>+DIC!V33</f>
        <v>0</v>
      </c>
      <c r="J52" s="438" t="s">
        <v>52</v>
      </c>
      <c r="K52" s="129" t="s">
        <v>52</v>
      </c>
      <c r="L52" s="129" t="s">
        <v>52</v>
      </c>
      <c r="M52" s="129" t="s">
        <v>52</v>
      </c>
      <c r="N52" s="130" t="s">
        <v>52</v>
      </c>
      <c r="O52" s="132">
        <f>COUNTIF(J52:N52,"&gt;0")</f>
        <v>0</v>
      </c>
      <c r="P52" s="383"/>
    </row>
    <row r="53" spans="2:16" ht="19.5" customHeight="1" thickBot="1">
      <c r="B53" s="48"/>
      <c r="C53" s="133"/>
      <c r="D53" s="133"/>
      <c r="E53" s="380"/>
      <c r="F53" s="381"/>
      <c r="G53" s="381"/>
      <c r="H53" s="381"/>
      <c r="I53" s="447" t="s">
        <v>114</v>
      </c>
      <c r="J53" s="439" t="s">
        <v>52</v>
      </c>
      <c r="K53" s="134" t="s">
        <v>52</v>
      </c>
      <c r="L53" s="134" t="s">
        <v>52</v>
      </c>
      <c r="M53" s="134" t="s">
        <v>52</v>
      </c>
      <c r="N53" s="135" t="s">
        <v>52</v>
      </c>
      <c r="O53" s="136">
        <f>SUM(J53:N53)</f>
        <v>0</v>
      </c>
      <c r="P53" s="383"/>
    </row>
    <row r="54" spans="2:16" ht="19.5" customHeight="1" thickBot="1">
      <c r="B54" s="48"/>
      <c r="C54" s="453" t="str">
        <f>+CARATULA!B52</f>
        <v>SAC DICIEM</v>
      </c>
      <c r="D54" s="131">
        <f>+D52</f>
        <v>44204</v>
      </c>
      <c r="E54" s="378">
        <f>+SACDIC!E33</f>
        <v>0</v>
      </c>
      <c r="F54" s="379">
        <f>+SACDIC!S33</f>
        <v>0</v>
      </c>
      <c r="G54" s="379">
        <f>+SACDIC!T33</f>
        <v>0</v>
      </c>
      <c r="H54" s="446">
        <f>+SACDIC!U33</f>
        <v>0</v>
      </c>
      <c r="I54" s="382">
        <f>+SACDIC!V33</f>
        <v>0</v>
      </c>
      <c r="J54" s="438" t="s">
        <v>52</v>
      </c>
      <c r="K54" s="129" t="s">
        <v>52</v>
      </c>
      <c r="L54" s="129" t="s">
        <v>52</v>
      </c>
      <c r="M54" s="129" t="s">
        <v>52</v>
      </c>
      <c r="N54" s="130" t="s">
        <v>52</v>
      </c>
      <c r="O54" s="132">
        <f>COUNTIF(J54:N54,"&gt;0")</f>
        <v>0</v>
      </c>
      <c r="P54" s="383"/>
    </row>
    <row r="55" spans="2:16" ht="19.5" customHeight="1" thickBot="1">
      <c r="B55" s="48"/>
      <c r="C55" s="373"/>
      <c r="D55" s="373"/>
      <c r="E55" s="384"/>
      <c r="F55" s="385"/>
      <c r="G55" s="385"/>
      <c r="H55" s="385"/>
      <c r="I55" s="386" t="s">
        <v>114</v>
      </c>
      <c r="J55" s="440" t="s">
        <v>52</v>
      </c>
      <c r="K55" s="137" t="s">
        <v>52</v>
      </c>
      <c r="L55" s="137" t="s">
        <v>52</v>
      </c>
      <c r="M55" s="137" t="s">
        <v>52</v>
      </c>
      <c r="N55" s="138" t="s">
        <v>52</v>
      </c>
      <c r="O55" s="136">
        <f>SUM(J55:N55)</f>
        <v>0</v>
      </c>
      <c r="P55" s="383"/>
    </row>
    <row r="56" spans="2:16" ht="18" customHeight="1" thickBot="1">
      <c r="B56" s="48"/>
      <c r="C56" s="40"/>
      <c r="D56" s="40"/>
      <c r="E56" s="40"/>
      <c r="F56" s="40"/>
      <c r="G56" s="128"/>
      <c r="H56" s="387"/>
      <c r="I56" s="387"/>
      <c r="J56" s="40"/>
      <c r="K56" s="40"/>
      <c r="L56" s="40"/>
      <c r="M56" s="40"/>
      <c r="N56" s="40"/>
      <c r="O56" s="40"/>
      <c r="P56" s="141"/>
    </row>
    <row r="57" spans="2:16" ht="18" customHeight="1" thickTop="1">
      <c r="B57" s="298"/>
      <c r="C57" s="299"/>
      <c r="D57" s="299"/>
      <c r="E57" s="299"/>
      <c r="F57" s="299"/>
      <c r="G57" s="299"/>
      <c r="H57" s="299"/>
      <c r="I57" s="299"/>
      <c r="J57" s="299"/>
      <c r="K57" s="299"/>
      <c r="L57" s="299"/>
      <c r="M57" s="299"/>
      <c r="N57" s="299"/>
      <c r="O57" s="299"/>
      <c r="P57" s="300"/>
    </row>
    <row r="58" spans="2:18" ht="15">
      <c r="B58" s="139"/>
      <c r="C58" s="601" t="s">
        <v>207</v>
      </c>
      <c r="D58" s="601"/>
      <c r="E58" s="601"/>
      <c r="F58" s="601"/>
      <c r="G58" s="601"/>
      <c r="H58" s="601"/>
      <c r="I58" s="601"/>
      <c r="J58" s="601"/>
      <c r="K58" s="601"/>
      <c r="L58" s="601"/>
      <c r="M58" s="601"/>
      <c r="N58" s="601"/>
      <c r="O58" s="601"/>
      <c r="P58" s="602"/>
      <c r="Q58" s="388"/>
      <c r="R58" s="388"/>
    </row>
    <row r="59" spans="2:18" ht="15" customHeight="1">
      <c r="B59" s="139"/>
      <c r="C59" s="601" t="s">
        <v>208</v>
      </c>
      <c r="D59" s="601"/>
      <c r="E59" s="601"/>
      <c r="F59" s="601"/>
      <c r="G59" s="601"/>
      <c r="H59" s="601"/>
      <c r="I59" s="601"/>
      <c r="J59" s="601"/>
      <c r="K59" s="601"/>
      <c r="L59" s="601"/>
      <c r="M59" s="601"/>
      <c r="N59" s="601"/>
      <c r="O59" s="601"/>
      <c r="P59" s="602"/>
      <c r="Q59" s="604"/>
      <c r="R59" s="604"/>
    </row>
    <row r="60" spans="2:18" ht="15" customHeight="1">
      <c r="B60" s="139"/>
      <c r="C60" s="601" t="s">
        <v>289</v>
      </c>
      <c r="D60" s="601"/>
      <c r="E60" s="601"/>
      <c r="F60" s="601"/>
      <c r="G60" s="601"/>
      <c r="H60" s="601"/>
      <c r="I60" s="601"/>
      <c r="J60" s="601"/>
      <c r="K60" s="601"/>
      <c r="L60" s="601"/>
      <c r="M60" s="601"/>
      <c r="N60" s="601"/>
      <c r="O60" s="601"/>
      <c r="P60" s="602"/>
      <c r="Q60" s="604"/>
      <c r="R60" s="604"/>
    </row>
    <row r="61" spans="2:18" ht="15" customHeight="1">
      <c r="B61" s="139"/>
      <c r="C61" s="601" t="s">
        <v>209</v>
      </c>
      <c r="D61" s="601"/>
      <c r="E61" s="601"/>
      <c r="F61" s="601"/>
      <c r="G61" s="601"/>
      <c r="H61" s="601"/>
      <c r="I61" s="601"/>
      <c r="J61" s="601"/>
      <c r="K61" s="601"/>
      <c r="L61" s="601"/>
      <c r="M61" s="601"/>
      <c r="N61" s="601"/>
      <c r="O61" s="601"/>
      <c r="P61" s="602"/>
      <c r="Q61" s="604"/>
      <c r="R61" s="604"/>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8"/>
      <c r="O65" s="388"/>
      <c r="P65" s="389"/>
      <c r="Q65" s="388"/>
      <c r="R65" s="388"/>
      <c r="S65" s="388"/>
      <c r="T65" s="388"/>
      <c r="U65" s="388"/>
      <c r="V65" s="388"/>
      <c r="W65" s="388"/>
      <c r="X65" s="388"/>
      <c r="Y65" s="388"/>
      <c r="Z65" s="388"/>
      <c r="AA65" s="388"/>
      <c r="AB65" s="388"/>
      <c r="AC65" s="388"/>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94" t="s">
        <v>18</v>
      </c>
      <c r="D70" s="494"/>
      <c r="E70" s="494"/>
      <c r="F70" s="390"/>
      <c r="G70" s="494" t="s">
        <v>25</v>
      </c>
      <c r="H70" s="494"/>
      <c r="I70" s="494"/>
      <c r="J70" s="391"/>
      <c r="K70" s="579" t="s">
        <v>21</v>
      </c>
      <c r="L70" s="580"/>
      <c r="M70" s="580"/>
      <c r="N70" s="581"/>
      <c r="O70" s="37"/>
      <c r="P70" s="141"/>
      <c r="Q70" s="4"/>
    </row>
    <row r="71" spans="2:17" ht="15">
      <c r="B71" s="139"/>
      <c r="C71" s="582" t="s">
        <v>47</v>
      </c>
      <c r="D71" s="582"/>
      <c r="E71" s="582"/>
      <c r="F71" s="393"/>
      <c r="G71" s="582" t="s">
        <v>46</v>
      </c>
      <c r="H71" s="582"/>
      <c r="I71" s="582"/>
      <c r="J71" s="394"/>
      <c r="K71" s="498"/>
      <c r="L71" s="499"/>
      <c r="M71" s="499"/>
      <c r="N71" s="500"/>
      <c r="O71" s="37"/>
      <c r="P71" s="141"/>
      <c r="Q71" s="4"/>
    </row>
    <row r="72" spans="2:17" ht="12.75">
      <c r="B72" s="139"/>
      <c r="C72" s="494" t="s">
        <v>48</v>
      </c>
      <c r="D72" s="494"/>
      <c r="E72" s="494"/>
      <c r="F72" s="390"/>
      <c r="G72" s="494" t="s">
        <v>48</v>
      </c>
      <c r="H72" s="494"/>
      <c r="I72" s="494"/>
      <c r="J72" s="391"/>
      <c r="K72" s="498"/>
      <c r="L72" s="499"/>
      <c r="M72" s="499"/>
      <c r="N72" s="500"/>
      <c r="O72" s="37"/>
      <c r="P72" s="141"/>
      <c r="Q72" s="4"/>
    </row>
    <row r="73" spans="2:17" ht="15.75" customHeight="1">
      <c r="B73" s="139"/>
      <c r="C73" s="40"/>
      <c r="D73" s="40"/>
      <c r="E73" s="40"/>
      <c r="F73" s="40"/>
      <c r="G73" s="40"/>
      <c r="H73" s="40"/>
      <c r="I73" s="40"/>
      <c r="J73" s="40"/>
      <c r="K73" s="498"/>
      <c r="L73" s="499"/>
      <c r="M73" s="499"/>
      <c r="N73" s="500"/>
      <c r="O73" s="37"/>
      <c r="P73" s="141"/>
      <c r="Q73" s="4"/>
    </row>
    <row r="74" spans="2:17" ht="15.75" customHeight="1">
      <c r="B74" s="139"/>
      <c r="C74" s="40"/>
      <c r="D74" s="40"/>
      <c r="E74" s="40"/>
      <c r="F74" s="40"/>
      <c r="G74" s="40"/>
      <c r="H74" s="40"/>
      <c r="I74" s="40"/>
      <c r="J74" s="40"/>
      <c r="K74" s="498"/>
      <c r="L74" s="499"/>
      <c r="M74" s="499"/>
      <c r="N74" s="500"/>
      <c r="O74" s="37"/>
      <c r="P74" s="141"/>
      <c r="Q74" s="4"/>
    </row>
    <row r="75" spans="2:17" ht="15.75" customHeight="1">
      <c r="B75" s="139"/>
      <c r="C75" s="40"/>
      <c r="D75" s="40"/>
      <c r="E75" s="40"/>
      <c r="F75" s="40"/>
      <c r="G75" s="40"/>
      <c r="H75" s="40"/>
      <c r="I75" s="40"/>
      <c r="J75" s="40"/>
      <c r="K75" s="498"/>
      <c r="L75" s="499"/>
      <c r="M75" s="499"/>
      <c r="N75" s="500"/>
      <c r="O75" s="37"/>
      <c r="P75" s="141"/>
      <c r="Q75" s="4"/>
    </row>
    <row r="76" spans="2:17" ht="19.5" customHeight="1">
      <c r="B76" s="139"/>
      <c r="C76" s="530">
        <f>+CARATULA!B81</f>
        <v>0</v>
      </c>
      <c r="D76" s="531"/>
      <c r="E76" s="532"/>
      <c r="F76" s="395"/>
      <c r="G76" s="530">
        <f>+CARATULA!G81</f>
        <v>0</v>
      </c>
      <c r="H76" s="531"/>
      <c r="I76" s="532"/>
      <c r="J76" s="395"/>
      <c r="K76" s="498"/>
      <c r="L76" s="499"/>
      <c r="M76" s="499"/>
      <c r="N76" s="500"/>
      <c r="O76" s="37"/>
      <c r="P76" s="141"/>
      <c r="Q76" s="4"/>
    </row>
    <row r="77" spans="2:17" ht="15.75" customHeight="1">
      <c r="B77" s="139"/>
      <c r="C77" s="603" t="s">
        <v>87</v>
      </c>
      <c r="D77" s="603"/>
      <c r="E77" s="603"/>
      <c r="F77" s="396"/>
      <c r="G77" s="603" t="s">
        <v>87</v>
      </c>
      <c r="H77" s="603"/>
      <c r="I77" s="603"/>
      <c r="J77" s="397"/>
      <c r="K77" s="498"/>
      <c r="L77" s="499"/>
      <c r="M77" s="499"/>
      <c r="N77" s="500"/>
      <c r="O77" s="37"/>
      <c r="P77" s="141"/>
      <c r="Q77" s="4"/>
    </row>
    <row r="78" spans="2:17" ht="19.5" customHeight="1">
      <c r="B78" s="139"/>
      <c r="C78" s="398">
        <f>+CARATULA!B83</f>
        <v>0</v>
      </c>
      <c r="D78" s="596">
        <f>+CARATULA!C83</f>
        <v>0</v>
      </c>
      <c r="E78" s="597"/>
      <c r="F78" s="399"/>
      <c r="G78" s="398">
        <f>+CARATULA!G83</f>
        <v>0</v>
      </c>
      <c r="H78" s="596">
        <f>+CARATULA!H83</f>
        <v>0</v>
      </c>
      <c r="I78" s="597"/>
      <c r="J78" s="399"/>
      <c r="K78" s="498"/>
      <c r="L78" s="499"/>
      <c r="M78" s="499"/>
      <c r="N78" s="500"/>
      <c r="O78" s="37"/>
      <c r="P78" s="400"/>
      <c r="Q78" s="37"/>
    </row>
    <row r="79" spans="2:17" ht="15">
      <c r="B79" s="139"/>
      <c r="C79" s="392" t="s">
        <v>29</v>
      </c>
      <c r="D79" s="583" t="s">
        <v>88</v>
      </c>
      <c r="E79" s="583"/>
      <c r="F79" s="393"/>
      <c r="G79" s="392" t="s">
        <v>29</v>
      </c>
      <c r="H79" s="583" t="s">
        <v>88</v>
      </c>
      <c r="I79" s="583"/>
      <c r="J79" s="394"/>
      <c r="K79" s="502"/>
      <c r="L79" s="503"/>
      <c r="M79" s="503"/>
      <c r="N79" s="504"/>
      <c r="O79" s="37"/>
      <c r="P79" s="400"/>
      <c r="Q79" s="37"/>
    </row>
    <row r="80" spans="2:17" ht="12.75">
      <c r="B80" s="139"/>
      <c r="C80" s="40"/>
      <c r="D80" s="40"/>
      <c r="E80" s="40"/>
      <c r="F80" s="40"/>
      <c r="G80" s="40"/>
      <c r="H80" s="40"/>
      <c r="I80" s="40"/>
      <c r="J80" s="40"/>
      <c r="K80" s="40"/>
      <c r="L80" s="40"/>
      <c r="M80" s="40"/>
      <c r="N80" s="40"/>
      <c r="O80" s="40"/>
      <c r="P80" s="141"/>
      <c r="Q80" s="4"/>
    </row>
    <row r="81" spans="2:17" ht="15" customHeight="1">
      <c r="B81" s="139"/>
      <c r="C81" s="448" t="s">
        <v>269</v>
      </c>
      <c r="D81" s="40"/>
      <c r="E81" s="40"/>
      <c r="F81" s="40"/>
      <c r="G81" s="40"/>
      <c r="H81" s="40"/>
      <c r="I81" s="40"/>
      <c r="J81" s="40"/>
      <c r="K81" s="40"/>
      <c r="L81" s="40"/>
      <c r="M81" s="40"/>
      <c r="N81" s="40"/>
      <c r="O81" s="40"/>
      <c r="P81" s="141"/>
      <c r="Q81" s="4"/>
    </row>
    <row r="82" spans="2:17" ht="12.75" customHeight="1">
      <c r="B82" s="139"/>
      <c r="C82" s="494" t="s">
        <v>49</v>
      </c>
      <c r="D82" s="494"/>
      <c r="E82" s="494"/>
      <c r="F82" s="494"/>
      <c r="G82" s="494"/>
      <c r="H82" s="494"/>
      <c r="I82" s="494"/>
      <c r="J82" s="494"/>
      <c r="K82" s="494"/>
      <c r="L82" s="494"/>
      <c r="M82" s="494"/>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07-09-19</v>
      </c>
      <c r="D84" s="144" t="str">
        <f>+CARATULA!C88</f>
        <v>  De 1 a 18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C77:E77"/>
    <mergeCell ref="Q59:R59"/>
    <mergeCell ref="C60:P60"/>
    <mergeCell ref="Q60:R60"/>
    <mergeCell ref="Q61:R61"/>
    <mergeCell ref="C72:E72"/>
    <mergeCell ref="C70:E70"/>
    <mergeCell ref="H78:I78"/>
    <mergeCell ref="B9:O9"/>
    <mergeCell ref="B10:P10"/>
    <mergeCell ref="C61:P61"/>
    <mergeCell ref="D78:E78"/>
    <mergeCell ref="G77:I77"/>
    <mergeCell ref="C58:P58"/>
    <mergeCell ref="C59:P59"/>
    <mergeCell ref="C76:E76"/>
    <mergeCell ref="G76:I76"/>
    <mergeCell ref="C14:O14"/>
    <mergeCell ref="J18:O18"/>
    <mergeCell ref="K44:N45"/>
    <mergeCell ref="O44:O45"/>
    <mergeCell ref="C17:I17"/>
    <mergeCell ref="J17:O17"/>
    <mergeCell ref="J43:O43"/>
    <mergeCell ref="E43:I43"/>
    <mergeCell ref="C82:M82"/>
    <mergeCell ref="C43:D43"/>
    <mergeCell ref="G44:I44"/>
    <mergeCell ref="K70:N79"/>
    <mergeCell ref="G71:I71"/>
    <mergeCell ref="G72:I72"/>
    <mergeCell ref="G70:I70"/>
    <mergeCell ref="C71:E71"/>
    <mergeCell ref="D79:E79"/>
    <mergeCell ref="H79:I79"/>
  </mergeCells>
  <printOptions/>
  <pageMargins left="0.8267716535433072" right="0" top="0.4724409448818898" bottom="0.984251968503937" header="0" footer="0"/>
  <pageSetup fitToHeight="1" fitToWidth="1" horizontalDpi="300" verticalDpi="300" orientation="portrait"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2018-04-08T19:03:54Z</cp:lastPrinted>
  <dcterms:created xsi:type="dcterms:W3CDTF">2001-09-18T12:42:36Z</dcterms:created>
  <dcterms:modified xsi:type="dcterms:W3CDTF">2020-09-03T20:37:51Z</dcterms:modified>
  <cp:category/>
  <cp:version/>
  <cp:contentType/>
  <cp:contentStatus/>
</cp:coreProperties>
</file>